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fujit\Dropbox\南砺幸せ未来基金\★JANPIA（2020、2021）\2021年度通常枠_休眠預金活用（ＪＡＮＰＩＡ）\2021年_実行団体向け申請書類（ひな形）一式\"/>
    </mc:Choice>
  </mc:AlternateContent>
  <xr:revisionPtr revIDLastSave="0" documentId="8_{7E386D35-2F53-4E18-AA38-ED0717467595}" xr6:coauthVersionLast="47" xr6:coauthVersionMax="47" xr10:uidLastSave="{00000000-0000-0000-0000-000000000000}"/>
  <bookViews>
    <workbookView xWindow="14330" yWindow="2270" windowWidth="28800" windowHeight="15490" xr2:uid="{00000000-000D-0000-FFFF-FFFF00000000}"/>
  </bookViews>
  <sheets>
    <sheet name="事業計画書" sheetId="1" r:id="rId1"/>
    <sheet name="事業計画(資金分配団体)_設定用　※削除・編集禁止" sheetId="2" state="hidden" r:id="rId2"/>
  </sheets>
  <externalReferences>
    <externalReference r:id="rId3"/>
  </externalReferences>
  <definedNames>
    <definedName name="_xlnm._FilterDatabase" localSheetId="0" hidden="1">事業計画書!$AM$3:$AM$136</definedName>
    <definedName name="_xlnm.Print_Area" localSheetId="1">'事業計画(資金分配団体)_設定用　※削除・編集禁止'!$B$2:$AK$131</definedName>
    <definedName name="_xlnm.Print_Area" localSheetId="0">事業計画書!$B$3:$AK$136</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35" i="1" l="1"/>
  <c r="AM134" i="1"/>
  <c r="AM133" i="1"/>
  <c r="AM132" i="1"/>
  <c r="AM131" i="1"/>
  <c r="AM68" i="1" l="1"/>
  <c r="AM67" i="1"/>
  <c r="AM66" i="1"/>
  <c r="AM65" i="1"/>
  <c r="AM63" i="1"/>
  <c r="AM64" i="1"/>
  <c r="AM100" i="1" l="1"/>
  <c r="AM99" i="1"/>
  <c r="AM98" i="1"/>
  <c r="AM97" i="1"/>
  <c r="AM95" i="1" s="1"/>
  <c r="AM96" i="1"/>
  <c r="AM94" i="1" l="1"/>
  <c r="OO64" i="2"/>
  <c r="OP64" i="2" s="1"/>
  <c r="OL64" i="2"/>
  <c r="OM64" i="2" s="1"/>
  <c r="AM61" i="1"/>
  <c r="AM60" i="1"/>
  <c r="AM59" i="1"/>
  <c r="AM58" i="1"/>
  <c r="AM25" i="1"/>
  <c r="AM75" i="1" l="1"/>
  <c r="AM72" i="1"/>
  <c r="AM73" i="1"/>
  <c r="AM76" i="1"/>
  <c r="AM74" i="1"/>
  <c r="OO65" i="2"/>
  <c r="OL65" i="2"/>
  <c r="AM70" i="1" l="1"/>
  <c r="OP65" i="2"/>
  <c r="OM65" i="2"/>
  <c r="AM57" i="1"/>
  <c r="AM77" i="1"/>
  <c r="AM62" i="1"/>
  <c r="AM71" i="1"/>
  <c r="AM14" i="1"/>
  <c r="OL66" i="2"/>
  <c r="OO66" i="2"/>
  <c r="OP66" i="2" l="1"/>
  <c r="OM66" i="2"/>
  <c r="OO67" i="2"/>
  <c r="OL67" i="2"/>
  <c r="AM80" i="1" l="1"/>
  <c r="AM82" i="1"/>
  <c r="OP67" i="2"/>
  <c r="OM67" i="2"/>
  <c r="AM81" i="1"/>
  <c r="AM84" i="1"/>
  <c r="AM83" i="1"/>
  <c r="OO68" i="2"/>
  <c r="OL68" i="2"/>
  <c r="AM92" i="1" l="1"/>
  <c r="AM78" i="1"/>
  <c r="AM89" i="1"/>
  <c r="AM88" i="1"/>
  <c r="AM79" i="1"/>
  <c r="OP68" i="2"/>
  <c r="OM68" i="2"/>
  <c r="AM85" i="1"/>
  <c r="AM90" i="1"/>
  <c r="AM91" i="1"/>
  <c r="OL69" i="2"/>
  <c r="OO69" i="2"/>
  <c r="AM93" i="1" l="1"/>
  <c r="AM105" i="1"/>
  <c r="OM69" i="2"/>
  <c r="OP69" i="2"/>
  <c r="AM87" i="1"/>
  <c r="AM86" i="1"/>
  <c r="OL70" i="2"/>
  <c r="OO70" i="2"/>
  <c r="OP70" i="2" l="1"/>
  <c r="OM70" i="2"/>
  <c r="OL71" i="2"/>
  <c r="OO71" i="2"/>
  <c r="OM71" i="2" l="1"/>
  <c r="OP71" i="2"/>
  <c r="OO72" i="2"/>
  <c r="OL72" i="2"/>
  <c r="OP72" i="2" l="1"/>
  <c r="OM72" i="2"/>
  <c r="OL73" i="2"/>
  <c r="OO73" i="2"/>
  <c r="OM73" i="2" l="1"/>
  <c r="OP73" i="2"/>
  <c r="OO74" i="2"/>
  <c r="OL74" i="2"/>
  <c r="OP74" i="2" l="1"/>
  <c r="OM74" i="2"/>
  <c r="OO75" i="2"/>
  <c r="OL75" i="2"/>
  <c r="OM75" i="2" l="1"/>
  <c r="OP75" i="2"/>
  <c r="OO76" i="2"/>
  <c r="OL76" i="2"/>
  <c r="OP76" i="2" l="1"/>
  <c r="OM76" i="2"/>
  <c r="OO77" i="2"/>
  <c r="OL77" i="2"/>
  <c r="OM77" i="2" l="1"/>
  <c r="OP77" i="2"/>
  <c r="OO78" i="2"/>
  <c r="OL78" i="2"/>
  <c r="OP78" i="2" l="1"/>
  <c r="OM78" i="2"/>
  <c r="OL79" i="2"/>
  <c r="OO79" i="2"/>
  <c r="OM79" i="2" l="1"/>
  <c r="OP79" i="2"/>
  <c r="OL80" i="2"/>
  <c r="OO80" i="2"/>
  <c r="OP80" i="2" l="1"/>
  <c r="OM80" i="2"/>
  <c r="OO81" i="2"/>
  <c r="OL81" i="2"/>
  <c r="OM81" i="2" l="1"/>
  <c r="OP81" i="2"/>
  <c r="OO82" i="2"/>
  <c r="OL82" i="2"/>
  <c r="OM82" i="2" l="1"/>
  <c r="OP82" i="2"/>
  <c r="OL83" i="2"/>
  <c r="OO83" i="2"/>
  <c r="OP83" i="2" l="1"/>
  <c r="OM83" i="2"/>
  <c r="OO84" i="2"/>
  <c r="OL84" i="2"/>
  <c r="OM84" i="2" l="1"/>
  <c r="OP84" i="2"/>
  <c r="OO85" i="2"/>
  <c r="OL85" i="2"/>
  <c r="OP85" i="2" l="1"/>
  <c r="OM85" i="2"/>
  <c r="OO86" i="2"/>
  <c r="OL86" i="2"/>
  <c r="OM86" i="2" l="1"/>
  <c r="OP86" i="2"/>
  <c r="OO87" i="2"/>
  <c r="OL87" i="2"/>
  <c r="OP87" i="2" l="1"/>
  <c r="OM87" i="2"/>
  <c r="OO88" i="2"/>
  <c r="OL88" i="2"/>
  <c r="OM88" i="2" l="1"/>
  <c r="OP88" i="2"/>
  <c r="AM69" i="1" l="1"/>
</calcChain>
</file>

<file path=xl/sharedStrings.xml><?xml version="1.0" encoding="utf-8"?>
<sst xmlns="http://schemas.openxmlformats.org/spreadsheetml/2006/main" count="344" uniqueCount="221">
  <si>
    <t>休眠預金活用事業　事業計画書</t>
  </si>
  <si>
    <t>-</t>
  </si>
  <si>
    <t>基本情報</t>
    <rPh sb="0" eb="2">
      <t>キホン</t>
    </rPh>
    <rPh sb="2" eb="4">
      <t>ジョウホウ</t>
    </rPh>
    <phoneticPr fontId="5"/>
  </si>
  <si>
    <t>事業名</t>
    <rPh sb="0" eb="2">
      <t>ジギョウ</t>
    </rPh>
    <rPh sb="2" eb="3">
      <t>メイ</t>
    </rPh>
    <phoneticPr fontId="5"/>
  </si>
  <si>
    <t>バージョン</t>
    <phoneticPr fontId="5"/>
  </si>
  <si>
    <t>資金分配団体</t>
    <rPh sb="0" eb="2">
      <t>シキン</t>
    </rPh>
    <rPh sb="2" eb="4">
      <t>ブンパイ</t>
    </rPh>
    <rPh sb="4" eb="6">
      <t>ダンタイ</t>
    </rPh>
    <phoneticPr fontId="5"/>
  </si>
  <si>
    <t>実行団体</t>
    <rPh sb="0" eb="2">
      <t>ジッコウ</t>
    </rPh>
    <rPh sb="2" eb="4">
      <t>ダンタイ</t>
    </rPh>
    <phoneticPr fontId="5"/>
  </si>
  <si>
    <t>事業の種類</t>
    <rPh sb="0" eb="2">
      <t>ジギョウ</t>
    </rPh>
    <rPh sb="3" eb="5">
      <t>シュルイ</t>
    </rPh>
    <phoneticPr fontId="5"/>
  </si>
  <si>
    <t>優先的に解決すべき社会の諸課題</t>
    <rPh sb="0" eb="3">
      <t>ユウセンテキ</t>
    </rPh>
    <rPh sb="4" eb="6">
      <t>カイケツ</t>
    </rPh>
    <rPh sb="9" eb="11">
      <t>シャカイ</t>
    </rPh>
    <rPh sb="12" eb="15">
      <t>ショカダイ</t>
    </rPh>
    <phoneticPr fontId="5"/>
  </si>
  <si>
    <t>領域</t>
    <rPh sb="0" eb="2">
      <t>リョウイキ</t>
    </rPh>
    <phoneticPr fontId="5"/>
  </si>
  <si>
    <t>分野</t>
    <rPh sb="0" eb="2">
      <t>ブンヤ</t>
    </rPh>
    <phoneticPr fontId="5"/>
  </si>
  <si>
    <t>その他優先的に解決すべき社会の諸課題</t>
    <rPh sb="2" eb="3">
      <t>タ</t>
    </rPh>
    <rPh sb="3" eb="5">
      <t>ユウセン</t>
    </rPh>
    <rPh sb="5" eb="6">
      <t>テキ</t>
    </rPh>
    <rPh sb="7" eb="9">
      <t>カイケツ</t>
    </rPh>
    <rPh sb="12" eb="14">
      <t>シャカイ</t>
    </rPh>
    <rPh sb="15" eb="18">
      <t>ショカダイ</t>
    </rPh>
    <phoneticPr fontId="5"/>
  </si>
  <si>
    <t>Ⅰ.団体の社会的役割</t>
    <rPh sb="2" eb="4">
      <t>ダンタイ</t>
    </rPh>
    <rPh sb="5" eb="7">
      <t>シャカイ</t>
    </rPh>
    <rPh sb="7" eb="8">
      <t>テキ</t>
    </rPh>
    <rPh sb="8" eb="10">
      <t>ヤクワリ</t>
    </rPh>
    <phoneticPr fontId="5"/>
  </si>
  <si>
    <t>Ⅱ.事業概要</t>
    <rPh sb="2" eb="4">
      <t>ジギョウ</t>
    </rPh>
    <rPh sb="4" eb="6">
      <t>ガイヨウ</t>
    </rPh>
    <phoneticPr fontId="5"/>
  </si>
  <si>
    <t>実施時期</t>
    <rPh sb="0" eb="2">
      <t>ジッシ</t>
    </rPh>
    <rPh sb="2" eb="4">
      <t>ジキ</t>
    </rPh>
    <phoneticPr fontId="5"/>
  </si>
  <si>
    <t>直接的対象グループ</t>
    <phoneticPr fontId="5"/>
  </si>
  <si>
    <t>間接的対象グループ</t>
    <phoneticPr fontId="5"/>
  </si>
  <si>
    <t>対象地域</t>
    <rPh sb="0" eb="2">
      <t>タイショウ</t>
    </rPh>
    <rPh sb="2" eb="4">
      <t>チイキ</t>
    </rPh>
    <phoneticPr fontId="5"/>
  </si>
  <si>
    <t>人数</t>
    <rPh sb="0" eb="2">
      <t>ニンズウ</t>
    </rPh>
    <phoneticPr fontId="5"/>
  </si>
  <si>
    <t>事業の概要</t>
    <rPh sb="0" eb="2">
      <t>ジギョウ</t>
    </rPh>
    <rPh sb="3" eb="5">
      <t>ガイヨウ</t>
    </rPh>
    <phoneticPr fontId="5"/>
  </si>
  <si>
    <t>Ⅲ.事業の背景・課題</t>
    <phoneticPr fontId="5"/>
  </si>
  <si>
    <t>(1)社会課題</t>
    <rPh sb="3" eb="5">
      <t>シャカイ</t>
    </rPh>
    <rPh sb="5" eb="7">
      <t>カダイ</t>
    </rPh>
    <phoneticPr fontId="5"/>
  </si>
  <si>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</si>
  <si>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(3)休眠預金等交付金に係わる資金の活用により本事業を実施する意義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5"/>
  </si>
  <si>
    <t>Ⅳ.事業設計</t>
    <phoneticPr fontId="5"/>
  </si>
  <si>
    <t>中長期アウトカム</t>
    <rPh sb="0" eb="3">
      <t>チュウチョウキ</t>
    </rPh>
    <phoneticPr fontId="5"/>
  </si>
  <si>
    <t>短期アウトカム（資金支援）</t>
    <phoneticPr fontId="5"/>
  </si>
  <si>
    <t>指標</t>
    <phoneticPr fontId="5"/>
  </si>
  <si>
    <t>初期値/初期状態</t>
    <phoneticPr fontId="5"/>
  </si>
  <si>
    <t>目標値/目標状態</t>
    <phoneticPr fontId="5"/>
  </si>
  <si>
    <t>目標達成時期</t>
    <phoneticPr fontId="5"/>
  </si>
  <si>
    <t>短期アウトカム（非資金的支援）</t>
    <phoneticPr fontId="5"/>
  </si>
  <si>
    <t>アウトプット（資金支援）</t>
    <phoneticPr fontId="5"/>
  </si>
  <si>
    <t>活動時期</t>
    <phoneticPr fontId="5"/>
  </si>
  <si>
    <t>Ⅴ.インプット</t>
    <phoneticPr fontId="5"/>
  </si>
  <si>
    <t>人材</t>
    <rPh sb="0" eb="2">
      <t>ジンザイ</t>
    </rPh>
    <phoneticPr fontId="5"/>
  </si>
  <si>
    <t>資機材</t>
    <rPh sb="0" eb="3">
      <t>シキザイ</t>
    </rPh>
    <phoneticPr fontId="5"/>
  </si>
  <si>
    <t>Ⅵ.持続可能性</t>
    <phoneticPr fontId="5"/>
  </si>
  <si>
    <t>フリー(後から設定)</t>
    <rPh sb="4" eb="5">
      <t>アト</t>
    </rPh>
    <rPh sb="7" eb="9">
      <t>セッテイ</t>
    </rPh>
    <phoneticPr fontId="5"/>
  </si>
  <si>
    <t>Ⅶ.広報戦略および連携・対話戦略</t>
    <phoneticPr fontId="5"/>
  </si>
  <si>
    <t>広報戦略</t>
    <phoneticPr fontId="5"/>
  </si>
  <si>
    <t>連携・対話戦略</t>
    <phoneticPr fontId="5"/>
  </si>
  <si>
    <t>Ⅷ.その他補足事項</t>
    <phoneticPr fontId="5"/>
  </si>
  <si>
    <t>タイトル</t>
    <phoneticPr fontId="5"/>
  </si>
  <si>
    <t>内容</t>
    <rPh sb="0" eb="2">
      <t>ナイヨウ</t>
    </rPh>
    <phoneticPr fontId="5"/>
  </si>
  <si>
    <t>以　　上</t>
    <rPh sb="0" eb="1">
      <t>イ</t>
    </rPh>
    <rPh sb="3" eb="4">
      <t>ウエ</t>
    </rPh>
    <phoneticPr fontId="5"/>
  </si>
  <si>
    <t>アウトプット番号</t>
    <rPh sb="6" eb="8">
      <t>バンゴウ</t>
    </rPh>
    <phoneticPr fontId="5"/>
  </si>
  <si>
    <t>活動時期①</t>
    <phoneticPr fontId="5"/>
  </si>
  <si>
    <t>活動時期②</t>
    <phoneticPr fontId="5"/>
  </si>
  <si>
    <t>活動時期⑩</t>
    <phoneticPr fontId="5"/>
  </si>
  <si>
    <t>活動時期⑨</t>
    <phoneticPr fontId="5"/>
  </si>
  <si>
    <t>活動時期⑧</t>
    <phoneticPr fontId="5"/>
  </si>
  <si>
    <t>活動時期⑥</t>
    <phoneticPr fontId="5"/>
  </si>
  <si>
    <t>活動時期⑦</t>
    <phoneticPr fontId="5"/>
  </si>
  <si>
    <t>活動時期⑤</t>
    <phoneticPr fontId="5"/>
  </si>
  <si>
    <t>活動時期④</t>
    <phoneticPr fontId="5"/>
  </si>
  <si>
    <t>活動時期③</t>
    <phoneticPr fontId="5"/>
  </si>
  <si>
    <t>活動内容①</t>
    <rPh sb="0" eb="2">
      <t>カツドウ</t>
    </rPh>
    <rPh sb="2" eb="4">
      <t>ナイヨウ</t>
    </rPh>
    <phoneticPr fontId="5"/>
  </si>
  <si>
    <t>活動内容②</t>
    <rPh sb="0" eb="2">
      <t>カツドウ</t>
    </rPh>
    <rPh sb="2" eb="4">
      <t>ナイヨウ</t>
    </rPh>
    <phoneticPr fontId="5"/>
  </si>
  <si>
    <t>活動内容③</t>
    <rPh sb="0" eb="2">
      <t>カツドウ</t>
    </rPh>
    <rPh sb="2" eb="4">
      <t>ナイヨウ</t>
    </rPh>
    <phoneticPr fontId="5"/>
  </si>
  <si>
    <t>活動内容④</t>
    <rPh sb="0" eb="2">
      <t>カツドウ</t>
    </rPh>
    <rPh sb="2" eb="4">
      <t>ナイヨウ</t>
    </rPh>
    <phoneticPr fontId="5"/>
  </si>
  <si>
    <t>活動内容⑤</t>
    <rPh sb="0" eb="2">
      <t>カツドウ</t>
    </rPh>
    <rPh sb="2" eb="4">
      <t>ナイヨウ</t>
    </rPh>
    <phoneticPr fontId="5"/>
  </si>
  <si>
    <t>活動内容⑥</t>
    <rPh sb="0" eb="2">
      <t>カツドウ</t>
    </rPh>
    <rPh sb="2" eb="4">
      <t>ナイヨウ</t>
    </rPh>
    <phoneticPr fontId="5"/>
  </si>
  <si>
    <t>活動内容⑦</t>
    <rPh sb="0" eb="2">
      <t>カツドウ</t>
    </rPh>
    <rPh sb="2" eb="4">
      <t>ナイヨウ</t>
    </rPh>
    <phoneticPr fontId="5"/>
  </si>
  <si>
    <t>活動内容⑧</t>
    <rPh sb="0" eb="2">
      <t>カツドウ</t>
    </rPh>
    <rPh sb="2" eb="4">
      <t>ナイヨウ</t>
    </rPh>
    <phoneticPr fontId="5"/>
  </si>
  <si>
    <t>活動内容⑨</t>
    <rPh sb="0" eb="2">
      <t>カツドウ</t>
    </rPh>
    <rPh sb="2" eb="4">
      <t>ナイヨウ</t>
    </rPh>
    <phoneticPr fontId="5"/>
  </si>
  <si>
    <t>活動内容⑩</t>
    <rPh sb="0" eb="2">
      <t>カツドウ</t>
    </rPh>
    <rPh sb="2" eb="4">
      <t>ナイヨウ</t>
    </rPh>
    <phoneticPr fontId="5"/>
  </si>
  <si>
    <t>支援の種類</t>
    <rPh sb="0" eb="2">
      <t>シエン</t>
    </rPh>
    <rPh sb="3" eb="5">
      <t>シュルイ</t>
    </rPh>
    <phoneticPr fontId="5"/>
  </si>
  <si>
    <t>(1)団体の目的</t>
    <rPh sb="3" eb="5">
      <t>ダンタイ</t>
    </rPh>
    <rPh sb="6" eb="8">
      <t>モクテキ</t>
    </rPh>
    <phoneticPr fontId="5"/>
  </si>
  <si>
    <t>(2)団体の概要・活動・業務</t>
    <rPh sb="3" eb="5">
      <t>ダンタイ</t>
    </rPh>
    <rPh sb="6" eb="8">
      <t>ガイヨウ</t>
    </rPh>
    <rPh sb="9" eb="11">
      <t>カツドウ</t>
    </rPh>
    <rPh sb="12" eb="14">
      <t>ギョウム</t>
    </rPh>
    <phoneticPr fontId="5"/>
  </si>
  <si>
    <t>設定用　※削除・編集禁止</t>
    <phoneticPr fontId="5"/>
  </si>
  <si>
    <t>空欄の非表示</t>
    <phoneticPr fontId="4"/>
  </si>
  <si>
    <t>※プルダウンを開いて「(空欄)」のチェックを外すと空欄の行が非表示になります。</t>
    <phoneticPr fontId="3"/>
  </si>
  <si>
    <t>ローカルな総働で孤立した人と地域をつなぐ</t>
  </si>
  <si>
    <t>公益財団法人 東近江三方よし基金（緊急支援事業）</t>
  </si>
  <si>
    <t>①草の根活動支援事業</t>
  </si>
  <si>
    <t>１）子ども及び若者の支援に係る活動</t>
  </si>
  <si>
    <t>① 経済的困窮など、家庭内に課題を抱える子どもの支援; ② 日常生活や成長に困難を抱える子どもと若者の育成支援; ③ 社会的課題の解決を担う若者の能力開発支援;</t>
  </si>
  <si>
    <t>２）日常生活又は社会生活を営む上での困難を有する者の支援に係る活動</t>
  </si>
  <si>
    <t>④ 働くことが困難な人への支援; ⑤ 社会的孤立や差別の解消に向けた支援;</t>
  </si>
  <si>
    <t>３）地域社会における活力の低下その他の社会的に困難な状況に直面している地域の支援に係る活動</t>
  </si>
  <si>
    <t>⑥ 地域の働く場づくりの支援; ⑦ 安心・安全に暮らせるコミュニティづくりへの支援;</t>
  </si>
  <si>
    <t>この法人は、東近江市の地域的課題を、同市の豊かで特色ある自然資本・人工資本・人的資本・社会関係資本といった「地域資源」を活かしつつ解決を目指す多様な主体並びにその取組みに対し、それらを市民自らが支える仕組みを構築することを通じて、「未来資本」を創出し、東近江市地域の活性化及び循環共生型の社会づくりに資することを目的とする。</t>
  </si>
  <si>
    <t>772名からの寄附を基本財産として設立された公益財団法人であり、上記の目的達成のため社会的なインパクトを重視し、寄附や助成等を財源として公益活動の支援等下記の事業を実施している。寄附実績10,680,601円
・調査研究事業
・公益活動助成事業
・コレクティブインパクト創出事業
・不動産等地域の遊休資産活用事業（寄附物件の公益活動推進）
・提携融資制度（湖東信用金庫との連携）
・社会的投資促進事業（東近江市版SIB事業含む）
・休眠預金採択団体の伴走支援</t>
  </si>
  <si>
    <t>2020年10月～2023年3月</t>
  </si>
  <si>
    <t>社会的孤立者
（生活困窮者、学ぶ機会を失った子ども・若者、ひきこもり、産前産後の母親、ひとり親、疾患・障害者、高齢者独居・老々世帯、外国人在住者、移住者）</t>
  </si>
  <si>
    <t>直接的対象グループの家族・親族
地域住民</t>
  </si>
  <si>
    <t>全国、市</t>
  </si>
  <si>
    <t>600人（50人程度×12（10～15）プロジェクト）</t>
  </si>
  <si>
    <t>1,800人程度（600人×3人/世帯程度）</t>
  </si>
  <si>
    <t>地域では課題が絡み合って複雑化し、個人や世帯を孤立させ、その孤立がより深い課題を引き起こしている。このため、本事業では、従来のように個別団体が個別課題に取組むのではなく、異なる強みを持つ主体が連携しつつ、同じ目標を目指し、地域総働で社会課題の解決へ取組んでいく活動を支援する。具体的には1) 経済的・物理的距離により学ぶ機会を失った子ども・若者へ学習の場や心のケアを提供する活動。2) ひきこもり、障害、認知症等の疾患、在住外国人へのアウトリーチを地域参加につなげ、地域で働き・暮らせる支援活動、3) 産前産後の母親、ひとり親へ個別訪問や集いの場づくり。4) 若者・移住者に地域産業への就労、地域資源を活用した起業などの働きと、居場所があり地域とつながり暮らせるような支援活動を実施する団体の伴走支援と広報を行う。これらにより、従来から事業を展開している団体の総働体制を整え、人の命と暮らしを支える体制強化と、様々な課題を抱えた孤立していた個人や世帯が地域とつながり、誰もが孤立を感じず安心して働き暮らせる地域や社会を目指す。また、このコンソーシアムにより、市域レベルのローカルアクションの知の構造化を図る。</t>
  </si>
  <si>
    <t>地方市域では人口減少、超高齢化、若者の流出、世帯の小規模化・単身化、地域産業の衰退、非正規雇用の増加などにより、家族扶養による自助、職場や地域による互助・共助、行政の公助による地域社会の支え合いのしくみが急激に弱体化している。このため、生活困窮、ひきこもり、疾病、障害、出産・子育て、移住など様々な分野の課題が絡み合って複雑化し、個人や世帯を孤立させ、その孤立がより深い課題を引き起こしている。</t>
  </si>
  <si>
    <t>対象者ごとに『縦割り』で整備された公的な支援制度の下で、対応が困難なケースが浮き彫りとなっている。これに対応するため、生活全般にわたる困りごとの相談窓口が設置されたが、相談に辿りつけなかったり、相談だけで留まり問題解決に至っていなかったりしている。また、相談を受けてからの公的支援は縦割りのため、個人や世帯の包括的な情報が共有されておらず複合的な課題を抱える個人や世帯の支援は不十分である。</t>
  </si>
  <si>
    <t>改めて、市域全体を俯瞰し、暮らしと地域づくりの視点から行政制度の隙間を最大限小さくする挑戦を行う。複雑化・複合化した孤立の解消は、身近な様々な関係者が総働で挑むことが不可欠であり、人的資源も含めた地域資源を把握して個別にアウトリーチ・支援できる市域レベルの中間支援団体だから実施できるものである。なお、コンソーシアムにより、学び合い全国に自治の文脈でその理念を展開でき、全国のモデルケースとなれる。</t>
  </si>
  <si>
    <t>事業終了後（３年後）に、３市域において実行団体の活動により、様々な課題を抱えた孤立していた個人や世帯が地域とつながり、誰もが孤立を感じず安心して働き暮らせる地域や社会になる。</t>
  </si>
  <si>
    <t>1.実行団体の対象地域において、経済的・物理的距離により学ぶ機会を失った子ども・若者へ学習の場や心のケアを提供することより、孤立を感じず子ども・若者が生き抜く力を獲得するようになる。</t>
  </si>
  <si>
    <t>子ども・若者の生き抜く意欲度（自分で考え行動する力の獲得、地域で知っている大人の獲得）
アンケートやヒアリング調査で確認</t>
  </si>
  <si>
    <t>生き抜く意欲が弱い
詳細は実行団体が確定後、2020年度内に設定する。</t>
  </si>
  <si>
    <t>初期値からの向上
詳細は実行団体が確定後、2020年度内に設定する。</t>
  </si>
  <si>
    <t>2023年3月</t>
  </si>
  <si>
    <t>2.実行団体の対象地域において、ひきこもり、障害、認知症等の疾患、在住外国人へのアウトリーチを地域参加につなげ、地域で働き・暮らせる支援を行うことにより、孤立を感じず地域に役割があると感じるようになる</t>
  </si>
  <si>
    <t>ひきこもり、障害、認知症等の疾患の地域とのつながり度
（参加数把握、地域で知っている人の把握などつながり度アンケート調査）</t>
  </si>
  <si>
    <t>つながりが限定されている
詳細は実行団体が確定後、2020年度内に設定する。</t>
  </si>
  <si>
    <t>3.実行団体の対象地域において、産前産後の母親、ひとり親へ個別訪問や集いの場づくりでつながり、困った際に躊躇なく頼れる地域の人の顔が浮かぶようにして、孤立を感じず安心して暮らせるようになる。</t>
  </si>
  <si>
    <t>産前産後の母親、ひとり親の地域とのつながり度
（相談できる場所・人など有無・程度などつながり度アンケート調査）</t>
  </si>
  <si>
    <t>4.実行団体の対象地域において、若者・移住者に地域産業への就労、地域資源を活用した起業などの働き、地域とつながり居場所があり暮らせるよう支援して、孤立者から地域を盛り上げ継承する人になる。</t>
  </si>
  <si>
    <t>若者・移住者の地域での働き・暮らし度
（地域の働き・暮らしの状況についてのヒアリングやアンケート調査）</t>
  </si>
  <si>
    <t>働き・暮らしでの地域つながりが限定されている
詳細は実行団体が確定後、2020年度内に設定する。</t>
  </si>
  <si>
    <t>1.3市域において、実行団体に対して伴走支援を行うことにより、実行団体の対象地域において社会課題を知っていたり、賛同協力したりする人が増える。</t>
  </si>
  <si>
    <t>地域の総働度（実行団体への賛同協力者の広がりに関するヒアリング調査）</t>
  </si>
  <si>
    <t>協働する実行団体のスタッフに限定されている
詳細は実行団体が確定後、2020年度内に設定する。</t>
  </si>
  <si>
    <t>初期値からの向上
詳細は実行団体が確定後、2020年度内に設定する</t>
  </si>
  <si>
    <t>2.3市域において、実行団体の資金調達支援により、孤立者を地域につなぐ民間公益活動が促進される。</t>
  </si>
  <si>
    <t>休眠預金等に係わる資金の活用した民間公益活動の促進度（休眠預金等に係わる資金の活用した民間公益活動の実行団体数）</t>
  </si>
  <si>
    <t>2団体</t>
  </si>
  <si>
    <t>本事業の実行団体数＋2</t>
  </si>
  <si>
    <t/>
  </si>
  <si>
    <t>東近江三方よし基金では、社会的投資家と社会的事業者をつなぐには、地域金融の仕組みが重要という認識でこれまでも活動してきた。特に、地域金融機関（湖東信用金庫、滋賀銀行）との連携による地域の資金循環を実現する仕組みづくりを加速化させるため、東近江市版SIB事業の実施の他、制度融資制度の構築やまちづくりファンドの創設に向け協議を続けている。地域金融機関において、解決すべき社会的課題を共有し、公益性評価（環境・経済・社会の視点からの評価）データをいかした経済合理性のある解決策の構築について地域金融面からも検討を行っていくことが不可欠である。持続可能な循環共生型社会を実現するために必要な資金循環について、寄附や社会的投資等様々な財源を活用していくことを目指す。うんなんコミュニティ財団、南砺幸せ未来基金も同様に地域金融機関との連携による地域の資金循環を実現する仕組みづくりの検討が始まっている。</t>
  </si>
  <si>
    <t>東近江三方よし基金では、広く市民に事業内容を理解して頂き、今後の応援に繋げていくために、HP&amp;SNSはもとより、地元新聞社、CATV、FMラジオと連携して広報を行う計画である。うんなんコミュニティ財団、南砺幸せ未来基金も同様の計画である。</t>
  </si>
  <si>
    <t>東近江三方よし基金では、認定NPO法人まちづくりネット東近江という中間支援団体と連携して市域内のNPOやまちづくり協議会（地域自治組織）と、東近江市商工会、八日市商工会議所等と対話・連携して、実行団体を支援する。これは他２市域でも同様である。また、コンソーシアムの運営委員会でローカルアクションの知の構造化を行い、３市域に続く市域レベルの基金へ知の移転ができるようにする。</t>
  </si>
  <si>
    <t>1) 子ども及び若者の支援に係る活動</t>
    <phoneticPr fontId="5"/>
  </si>
  <si>
    <t>①経済的困窮など、家庭内に課題を抱える子どもの支援</t>
    <phoneticPr fontId="5"/>
  </si>
  <si>
    <t>②日常生活や成長に困難を抱える子どもと若者の育成支援</t>
    <phoneticPr fontId="5"/>
  </si>
  <si>
    <t>③社会的課題の解決を担う若者の能力開発支援</t>
    <phoneticPr fontId="5"/>
  </si>
  <si>
    <t>2) 日常生活又は社会生活を営む上での困難を有する者の支援に係る活動</t>
    <phoneticPr fontId="5"/>
  </si>
  <si>
    <t>④働くことが困難な人への支援</t>
    <phoneticPr fontId="5"/>
  </si>
  <si>
    <t>⑤社会的孤立や差別の解消に向けた支援</t>
    <phoneticPr fontId="5"/>
  </si>
  <si>
    <t>3) 地域社会における活力の低下その他の社会的に困難な状況に直面している地域の支援に係る活動</t>
    <phoneticPr fontId="5"/>
  </si>
  <si>
    <t>⑦安心・安全に暮らせるコミュニティづくりへの支援</t>
    <phoneticPr fontId="5"/>
  </si>
  <si>
    <t>上記以外
その他の解決すべき社会の課題</t>
    <rPh sb="0" eb="2">
      <t>ジョウキ</t>
    </rPh>
    <rPh sb="2" eb="4">
      <t>イガイ</t>
    </rPh>
    <rPh sb="7" eb="8">
      <t>タ</t>
    </rPh>
    <rPh sb="9" eb="11">
      <t>カイケツ</t>
    </rPh>
    <rPh sb="14" eb="16">
      <t>シャカイ</t>
    </rPh>
    <rPh sb="17" eb="19">
      <t>カダイ</t>
    </rPh>
    <phoneticPr fontId="5"/>
  </si>
  <si>
    <t>活動内容</t>
    <rPh sb="0" eb="2">
      <t>カツドウ</t>
    </rPh>
    <rPh sb="2" eb="4">
      <t>ナイヨウ</t>
    </rPh>
    <phoneticPr fontId="5"/>
  </si>
  <si>
    <t>事業名（主題）</t>
    <rPh sb="0" eb="2">
      <t>ジギョウ</t>
    </rPh>
    <rPh sb="2" eb="3">
      <t>メイ</t>
    </rPh>
    <rPh sb="4" eb="6">
      <t>シュダイ</t>
    </rPh>
    <phoneticPr fontId="5"/>
  </si>
  <si>
    <t>実行団体名</t>
    <rPh sb="0" eb="2">
      <t>ジッコウ</t>
    </rPh>
    <rPh sb="2" eb="4">
      <t>ダンタイ</t>
    </rPh>
    <rPh sb="4" eb="5">
      <t>メイ</t>
    </rPh>
    <phoneticPr fontId="5"/>
  </si>
  <si>
    <t>事業名（副題）</t>
    <rPh sb="0" eb="2">
      <t>ジギョウ</t>
    </rPh>
    <rPh sb="2" eb="3">
      <t>メイ</t>
    </rPh>
    <rPh sb="4" eb="6">
      <t>フクダイ</t>
    </rPh>
    <phoneticPr fontId="5"/>
  </si>
  <si>
    <t>対象地域
（事業実施地域）</t>
    <rPh sb="0" eb="2">
      <t>タイショウ</t>
    </rPh>
    <rPh sb="2" eb="4">
      <t>チイキ</t>
    </rPh>
    <rPh sb="6" eb="8">
      <t>ジギョウ</t>
    </rPh>
    <rPh sb="8" eb="10">
      <t>ジッシ</t>
    </rPh>
    <rPh sb="10" eb="12">
      <t>チイキ</t>
    </rPh>
    <phoneticPr fontId="5"/>
  </si>
  <si>
    <t>申請事業名を記載してください。（20字以内）</t>
    <phoneticPr fontId="3"/>
  </si>
  <si>
    <t>副事業名がある場合には、記載してください (任意）。（30字以内)</t>
    <phoneticPr fontId="3"/>
  </si>
  <si>
    <t>事業で直接対象とする人々や集団を記載してください。</t>
    <phoneticPr fontId="3"/>
  </si>
  <si>
    <t>事業では直接対象とはしないが、事業の実施により正の効果をもたらすことを意図する主たる人々や集団を記載してください。</t>
    <phoneticPr fontId="3"/>
  </si>
  <si>
    <t>申請助成額</t>
    <rPh sb="0" eb="2">
      <t>シンセイ</t>
    </rPh>
    <rPh sb="2" eb="5">
      <t>ジョセイガク</t>
    </rPh>
    <phoneticPr fontId="3"/>
  </si>
  <si>
    <t>(1)社会課題の概要</t>
    <rPh sb="3" eb="5">
      <t>シャカイ</t>
    </rPh>
    <rPh sb="5" eb="7">
      <t>カダイ</t>
    </rPh>
    <rPh sb="8" eb="10">
      <t>ガイヨウ</t>
    </rPh>
    <phoneticPr fontId="5"/>
  </si>
  <si>
    <t>Ⅰ.(2)に記載する社会課題の概要を記載してください。（200字以内）</t>
    <phoneticPr fontId="3"/>
  </si>
  <si>
    <t>行政や民間などでは、どのような対策や取り組みが行われ、その結果どのようになっているのか、あるいは対策は十分になされていないのか等、ご記載ください。（200字以内）</t>
    <phoneticPr fontId="3"/>
  </si>
  <si>
    <t>(3)課題に対する行政等による既存の取組み状況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</si>
  <si>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(2)社会課題詳述</t>
    <rPh sb="3" eb="5">
      <t>シャカイ</t>
    </rPh>
    <rPh sb="5" eb="7">
      <t>カダイ</t>
    </rPh>
    <phoneticPr fontId="5"/>
  </si>
  <si>
    <t>(5)休眠預金等交付金に係わる資金の活用により本事業を実施する意義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5"/>
  </si>
  <si>
    <t>事業年度内の活動時期について現時点で決まっている範囲で記述してください。（20字以内）</t>
    <phoneticPr fontId="3"/>
  </si>
  <si>
    <t>活動を想定する地域を記載してください。</t>
  </si>
  <si>
    <t>アウトカム指標は、アウトカムを何で測るのかを明示するものです。＊指標の項目数の設定は任意ですが、 定量的指標、定性的指標の複数を設定することを推奨します。（100字以内）</t>
    <phoneticPr fontId="3"/>
  </si>
  <si>
    <t>初期値とは事業実施前のアウトカム指標の状況を示した値です。各アウトカム指標の初期値を記載してください。＊初期値設定のための調査が必要な場合は、事前調査後に調査を行うことも必要に応じて検討しておきます。（100字以内）</t>
    <phoneticPr fontId="3"/>
  </si>
  <si>
    <t>目標値とは事業終了時により達成したい値です。各アウトカム指標の目標値を記載ください。（100字以内）</t>
    <phoneticPr fontId="3"/>
  </si>
  <si>
    <t>各アウトカムに対して、達成したい時期を年月で記載してください。</t>
    <phoneticPr fontId="3"/>
  </si>
  <si>
    <t>自らの組織を事業期間終了後に休眠預金に依存せずに自走化させる戦略と長期的に目指す姿について記載してください。
※記載項目の例：①資金を自ら調達できる環境の整備（民間企業や金融機関等の民間の資金を呼び込むための具体策）、②事業、組織の自走化、③社会の諸課題が自律的かつ持続的に解決される仕組みの構築、④公的施策としての制度化　など（400字以内）</t>
    <phoneticPr fontId="3"/>
  </si>
  <si>
    <t>休眠預金等活用事業とその成果を多様な広報媒体、報告等により発信するための広報戦略について、実施内容、ターゲット、手段、期待される効果等を記載してください。（200字以内）</t>
    <phoneticPr fontId="3"/>
  </si>
  <si>
    <t>項目</t>
    <rPh sb="0" eb="2">
      <t>コウモク</t>
    </rPh>
    <phoneticPr fontId="3"/>
  </si>
  <si>
    <t>事前評価</t>
    <rPh sb="0" eb="2">
      <t>ジゼン</t>
    </rPh>
    <rPh sb="2" eb="4">
      <t>ヒョウカ</t>
    </rPh>
    <phoneticPr fontId="3"/>
  </si>
  <si>
    <t>中間評価</t>
    <rPh sb="0" eb="2">
      <t>チュウカン</t>
    </rPh>
    <rPh sb="2" eb="4">
      <t>ヒョウカ</t>
    </rPh>
    <phoneticPr fontId="3"/>
  </si>
  <si>
    <t>事後評価</t>
    <rPh sb="0" eb="2">
      <t>ジゴ</t>
    </rPh>
    <rPh sb="2" eb="4">
      <t>ヒョウカ</t>
    </rPh>
    <phoneticPr fontId="3"/>
  </si>
  <si>
    <t>提出時期</t>
    <phoneticPr fontId="3"/>
  </si>
  <si>
    <t>20YY年MM月</t>
    <phoneticPr fontId="3"/>
  </si>
  <si>
    <t>実施体制</t>
    <rPh sb="0" eb="2">
      <t>ジッシ</t>
    </rPh>
    <rPh sb="2" eb="4">
      <t>タイセイ</t>
    </rPh>
    <phoneticPr fontId="3"/>
  </si>
  <si>
    <t>必要な調査</t>
    <phoneticPr fontId="3"/>
  </si>
  <si>
    <t>外部委託内容</t>
    <phoneticPr fontId="3"/>
  </si>
  <si>
    <t>評価を行うための十分な実施体制を記載してください。調査等の依頼は外部委託可能ですが、自己評価が基本となります。本助成においては、評価を全て外部委託することは原則できません。(200字）</t>
    <phoneticPr fontId="3"/>
  </si>
  <si>
    <t>事業の事前評価をする際に必要な調査を測定方法を検討の上、以下の項目より選択してください。（複数選択可）
▼選択項目
文献調査、アンケート調査、ワークショップ、関係者インタビュー、フォーカスグループディスカッション、ケーススタディ、直接観察、定量データの収集、その他
▼測定方法参考
・必要なデータ：定量データ、定性データ
・情報源：必要なデータがどこに属する情報であるのか。また、インタビューやディスカッション等は誰を対象としているのか等（例えば、先行研究、行政資料、実行団体のNPO、実行団体の記録等）</t>
    <phoneticPr fontId="3"/>
  </si>
  <si>
    <t>調査の外部委託を一部検討している場合には、外部委託する内容を以下の項目より選択してください。（複数選択可）
▼選択項目
文献調査、アンケート調査、ワークショップ、関係者インタビュー、フォーカスグループディスカッション、ケーススタディ、直接観察、定量データの収集、その他、外部委託は行わない</t>
    <phoneticPr fontId="3"/>
  </si>
  <si>
    <t>同左</t>
    <rPh sb="0" eb="2">
      <t>ドウサ</t>
    </rPh>
    <phoneticPr fontId="3"/>
  </si>
  <si>
    <t>事業実施体制</t>
    <phoneticPr fontId="5"/>
  </si>
  <si>
    <t>進捗管理</t>
    <phoneticPr fontId="3"/>
  </si>
  <si>
    <t>リスク管理</t>
    <phoneticPr fontId="5"/>
  </si>
  <si>
    <t>実行団体として、助成事業を効率的、効果的に実施するための事業の実施体制を記述してください。 外部協力者及び地域での総働をどのように行うのかを示してください。（200字以内）</t>
    <rPh sb="0" eb="2">
      <t>ジッコウ</t>
    </rPh>
    <rPh sb="51" eb="52">
      <t>オヨ</t>
    </rPh>
    <rPh sb="53" eb="55">
      <t>チイキ</t>
    </rPh>
    <rPh sb="57" eb="58">
      <t>ソウ</t>
    </rPh>
    <phoneticPr fontId="3"/>
  </si>
  <si>
    <t>2団体以上で共同して行う場合には、コンソーシアムで の申請を行うことができます。 詳細は公募要領の別添からご確認ください。コンソーシアムの場合は原則として体制図等をシステムに添付してください。</t>
    <phoneticPr fontId="3"/>
  </si>
  <si>
    <t>各従事者の役割・担当を示してください。外部人材を活用する場合は目的、役割、配置等を示してください。（200字以内）</t>
    <phoneticPr fontId="3"/>
  </si>
  <si>
    <t>どのようなリスク項目を特定し、管理を図るのか記載してください。※リスク項目の例：支援を巡って地域とトラブルになった場合（200字）</t>
    <rPh sb="46" eb="48">
      <t>チイキ</t>
    </rPh>
    <phoneticPr fontId="3"/>
  </si>
  <si>
    <t>進捗管理をどのように行うのかを示してください。（200字以内）</t>
    <phoneticPr fontId="3"/>
  </si>
  <si>
    <t>持続可能性</t>
    <rPh sb="0" eb="2">
      <t>ジゾク</t>
    </rPh>
    <rPh sb="2" eb="5">
      <t>カノウセイ</t>
    </rPh>
    <phoneticPr fontId="5"/>
  </si>
  <si>
    <t>申請団体のこれまでの実行団体としての助成事業の実績と成果を記述してください。（800字以内）</t>
    <rPh sb="10" eb="12">
      <t>ジッコウ</t>
    </rPh>
    <rPh sb="12" eb="14">
      <t>ダンタイ</t>
    </rPh>
    <phoneticPr fontId="3"/>
  </si>
  <si>
    <t>助成事業の実績と成果</t>
    <phoneticPr fontId="5"/>
  </si>
  <si>
    <t>申請事業に関連する調査研究、連携、マッチング、事業事例等</t>
    <phoneticPr fontId="5"/>
  </si>
  <si>
    <t>申請事業に関連する調査研究、他のセクター・団体・企業等との連携、マッチング、事業事例等もあればアピールしてください。（800字以内）</t>
    <phoneticPr fontId="3"/>
  </si>
  <si>
    <t>従事者の役割</t>
    <phoneticPr fontId="3"/>
  </si>
  <si>
    <t>コンソーシアムの有無</t>
    <rPh sb="8" eb="10">
      <t>ウム</t>
    </rPh>
    <phoneticPr fontId="3"/>
  </si>
  <si>
    <t>事業終了から●年後（各団体が想定する時期）に事業実施によって事業対象グループがどのような状態になり、どのような社会になることを目指しているかを記載してください。
例：事業終了後●年後に（対象地域）において（　　　）により、（対象グループ）が（　　　）された地域や社会になる。</t>
    <phoneticPr fontId="3"/>
  </si>
  <si>
    <t>事業の概要を500字以内にまとめて記述してください。（500字以内）</t>
    <rPh sb="0" eb="2">
      <t>ジギョウ</t>
    </rPh>
    <phoneticPr fontId="3"/>
  </si>
  <si>
    <t>(4)課題に対する申請団体のこれまでの取組状況</t>
    <phoneticPr fontId="5"/>
  </si>
  <si>
    <t>課題に対する申請団体のこれまでの取組状況をご記載ください。（200字以内）</t>
    <rPh sb="0" eb="2">
      <t>カダイ</t>
    </rPh>
    <rPh sb="3" eb="4">
      <t>タイ</t>
    </rPh>
    <rPh sb="6" eb="8">
      <t>シンセイ</t>
    </rPh>
    <rPh sb="8" eb="10">
      <t>ダンタイ</t>
    </rPh>
    <phoneticPr fontId="3"/>
  </si>
  <si>
    <t>他のセクター、団体、企業等の事業への参画、多様な関係者（ステークホルダー）との対話など、それぞれを推進する連携・対話の戦略を記載してください。（800字以内）</t>
    <phoneticPr fontId="3"/>
  </si>
  <si>
    <t>連携・対話戦略(総働戦略）</t>
    <rPh sb="8" eb="9">
      <t>ソウ</t>
    </rPh>
    <rPh sb="9" eb="10">
      <t>ドウ</t>
    </rPh>
    <rPh sb="10" eb="12">
      <t>センリャク</t>
    </rPh>
    <phoneticPr fontId="5"/>
  </si>
  <si>
    <t>資金分配団体名</t>
    <rPh sb="0" eb="2">
      <t>シキン</t>
    </rPh>
    <rPh sb="2" eb="4">
      <t>ブンパイ</t>
    </rPh>
    <rPh sb="4" eb="6">
      <t>ダンタイ</t>
    </rPh>
    <rPh sb="6" eb="7">
      <t>メイ</t>
    </rPh>
    <phoneticPr fontId="5"/>
  </si>
  <si>
    <t>HUN LOCAL COMMUNITY FUND UNION（東近江・雲南・南砺ローカルコミュニティファンド連合）</t>
    <phoneticPr fontId="3"/>
  </si>
  <si>
    <t>事業終了時に事業実施によって事業対象グループがどのような状態になり、どのような社会になることを目指しているかを記載してください。（100字以内）
記入例：（対象地域）において、（○○の活動結果）により、（対象グループ）が（ｘｘｘ）になる。
※合計10つまで設定可能です。</t>
    <phoneticPr fontId="3"/>
  </si>
  <si>
    <t>5～10年後程度の目指す地域像（中長期アウトカム）</t>
    <rPh sb="16" eb="19">
      <t>チュウチョウキ</t>
    </rPh>
    <phoneticPr fontId="5"/>
  </si>
  <si>
    <t>事業完了時に活動によって目指す状態（短期アウトカム）</t>
    <rPh sb="0" eb="2">
      <t>ジギョウ</t>
    </rPh>
    <rPh sb="2" eb="4">
      <t>カンリョウ</t>
    </rPh>
    <rPh sb="4" eb="5">
      <t>ジ</t>
    </rPh>
    <rPh sb="6" eb="8">
      <t>カツドウ</t>
    </rPh>
    <phoneticPr fontId="5"/>
  </si>
  <si>
    <t>目指す状態のために必要な活動の結果（アウトプット）</t>
    <rPh sb="0" eb="2">
      <t>メザ</t>
    </rPh>
    <rPh sb="3" eb="5">
      <t>ジョウタイ</t>
    </rPh>
    <rPh sb="9" eb="11">
      <t>ヒツヨウ</t>
    </rPh>
    <rPh sb="12" eb="14">
      <t>カツドウ</t>
    </rPh>
    <rPh sb="15" eb="17">
      <t>ケッカ</t>
    </rPh>
    <phoneticPr fontId="5"/>
  </si>
  <si>
    <t>指標は、アウトプットを何で測るのかを明示するものです。＊指標の項目数の設定は任意ですが、 定量的指標、定性的指標の複数を設定することを推奨します。（100字以内）</t>
    <phoneticPr fontId="3"/>
  </si>
  <si>
    <t>初期値とは事業実施前のアウトプット指標の状況を示した値です。各アウトカム指標の初期値を記載してください。＊初期値設定のための調査が必要な場合は、事前調査後に調査を行うことも必要に応じて検討しておきます。（100字以内）</t>
    <phoneticPr fontId="3"/>
  </si>
  <si>
    <t>目標値とは事業終了時により達成したい値です。各アウトプット指標の目標値を記載ください。（100字以内）</t>
    <phoneticPr fontId="3"/>
  </si>
  <si>
    <t>各アウトプットに対して、達成したい時期を年月で記載してください。</t>
    <phoneticPr fontId="3"/>
  </si>
  <si>
    <t>事業年度毎に、(5)短期アウトプットにつながる想定される具体的な事業活動内容を記載してください。なお、社会課題がどのように解決され短期アウトカムに繋がるのか因果関係が分かるように記述してください。（200字以内）</t>
    <phoneticPr fontId="3"/>
  </si>
  <si>
    <t>事業終了時に目指す状態のために必要な活動の結果を記載してください。（100字以内）
記入例：（対象地域）において、○○の活動により（ｘｘｘ）になる。
※合計25つまで設定可能です。</t>
    <rPh sb="6" eb="8">
      <t>メザ</t>
    </rPh>
    <rPh sb="9" eb="11">
      <t>ジョウタイ</t>
    </rPh>
    <rPh sb="15" eb="17">
      <t>ヒツヨウ</t>
    </rPh>
    <rPh sb="18" eb="20">
      <t>カツドウ</t>
    </rPh>
    <rPh sb="21" eb="23">
      <t>ケッカ</t>
    </rPh>
    <phoneticPr fontId="3"/>
  </si>
  <si>
    <t>アウトプット[No.1]に対する事業内容（活動）と実施スケジュール</t>
    <phoneticPr fontId="5"/>
  </si>
  <si>
    <t>アウトプット[No.2]に対する事業内容（活動）と実施スケジュール</t>
    <phoneticPr fontId="5"/>
  </si>
  <si>
    <t>アウトプット[No.3]に対する事業内容（活動）と実施スケジュール</t>
    <phoneticPr fontId="5"/>
  </si>
  <si>
    <t>アウトプット[No.4]に対する事業内容（活動）と実施スケジュール</t>
    <phoneticPr fontId="5"/>
  </si>
  <si>
    <t>原因分析と解決方法</t>
    <phoneticPr fontId="5"/>
  </si>
  <si>
    <t>(1)に記述した申請事業により解決すべき社会課題の概要について、現状をどのように認識しているのか、対象地域・分野等を踏まえて分かりやすく示してください。また、次の各点を踏まえて対象とする孤立者を地域につなぐための課題について詳述してください。（800字以内）</t>
    <rPh sb="88" eb="90">
      <t>タイショウ</t>
    </rPh>
    <rPh sb="93" eb="95">
      <t>コリツ</t>
    </rPh>
    <rPh sb="95" eb="96">
      <t>シャ</t>
    </rPh>
    <phoneticPr fontId="3"/>
  </si>
  <si>
    <t>上記を踏まえた上で、本事業を休眠預金制度で取り組もうとする意義をご記載ください。（200字以内）</t>
    <rPh sb="45" eb="47">
      <t>イナイ</t>
    </rPh>
    <phoneticPr fontId="3"/>
  </si>
  <si>
    <t>事業対象グループの社会的孤立の原因分析と解決方法を記載してください。（400字以内）</t>
    <rPh sb="9" eb="12">
      <t>シャカイテキ</t>
    </rPh>
    <rPh sb="12" eb="14">
      <t>コリツ</t>
    </rPh>
    <rPh sb="15" eb="17">
      <t>ゲンイン</t>
    </rPh>
    <rPh sb="17" eb="19">
      <t>ブンセキ</t>
    </rPh>
    <rPh sb="20" eb="22">
      <t>カイケツ</t>
    </rPh>
    <rPh sb="22" eb="24">
      <t>ホウホウ</t>
    </rPh>
    <rPh sb="38" eb="39">
      <t>ジ</t>
    </rPh>
    <rPh sb="39" eb="41">
      <t>イナイ</t>
    </rPh>
    <phoneticPr fontId="3"/>
  </si>
  <si>
    <t>Ⅵ.社会的インパクト評価の実施時期および評価の方法等</t>
    <phoneticPr fontId="3"/>
  </si>
  <si>
    <t>Ⅶ.事業実施体制</t>
    <phoneticPr fontId="3"/>
  </si>
  <si>
    <t>Ⅸ.広報戦略および連携・対話戦略</t>
    <phoneticPr fontId="5"/>
  </si>
  <si>
    <t>Ⅹ.関連する主な実績</t>
    <phoneticPr fontId="5"/>
  </si>
  <si>
    <t>Ⅺ.その他補足事項</t>
    <phoneticPr fontId="5"/>
  </si>
  <si>
    <t>Ⅷ.出口戦略と持続可能性（支援の出口の設定・工程）</t>
    <rPh sb="2" eb="4">
      <t>デグチ</t>
    </rPh>
    <rPh sb="4" eb="6">
      <t>センリャク</t>
    </rPh>
    <rPh sb="7" eb="9">
      <t>ジゾク</t>
    </rPh>
    <phoneticPr fontId="5"/>
  </si>
  <si>
    <t>休眠預金活用事業　事業計画書</t>
    <phoneticPr fontId="3"/>
  </si>
  <si>
    <t>申請する団体の設立目的やビジョン等を記載ください。（200字以内）</t>
    <phoneticPr fontId="3"/>
  </si>
  <si>
    <t>申請する団体の概要、事業内容や活動実績等を記載ください。(200字以内）</t>
    <phoneticPr fontId="3"/>
  </si>
  <si>
    <t>社会的困難者を支えるローカルアクション</t>
    <phoneticPr fontId="3"/>
  </si>
  <si>
    <t>2021年MM月～20YY年MM月</t>
    <phoneticPr fontId="3"/>
  </si>
  <si>
    <t>（様式８）</t>
    <rPh sb="1" eb="3">
      <t>ヨウシキ</t>
    </rPh>
    <phoneticPr fontId="3"/>
  </si>
  <si>
    <t>⑥地域の働く場づくりや地域活性化などの課題解決に向けた取組みの支援</t>
    <rPh sb="11" eb="13">
      <t>チイキ</t>
    </rPh>
    <rPh sb="13" eb="16">
      <t>カッセイカ</t>
    </rPh>
    <rPh sb="19" eb="21">
      <t>カダイ</t>
    </rPh>
    <rPh sb="21" eb="23">
      <t>カイケツ</t>
    </rPh>
    <rPh sb="24" eb="25">
      <t>ム</t>
    </rPh>
    <rPh sb="27" eb="29">
      <t>トリク</t>
    </rPh>
    <rPh sb="31" eb="33">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</si>
</sst>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1"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6"/>
      <name val="ＭＳ Ｐゴシック"/>
      <family val="2"/>
      <charset val="128"/>
    </font>
    <font>
      <sz val="6"/>
      <name val="游ゴシック"/>
      <family val="2"/>
      <charset val="128"/>
      <scheme val="minor"/>
    </font>
    <font>
      <sz val="6"/>
      <name val="ＭＳ ゴシック"/>
      <family val="3"/>
      <charset val="128"/>
    </font>
    <font>
      <sz val="11"/>
      <name val="游ゴシック"/>
      <family val="3"/>
      <charset val="128"/>
    </font>
    <font>
      <b/>
      <sz val="11"/>
      <name val="游ゴシック"/>
      <family val="3"/>
      <charset val="128"/>
      <scheme val="minor"/>
    </font>
    <font>
      <b/>
      <sz val="20"/>
      <name val="游ゴシック"/>
      <family val="3"/>
      <charset val="128"/>
    </font>
    <font>
      <sz val="11"/>
      <name val="游ゴシック"/>
      <family val="3"/>
      <charset val="128"/>
      <scheme val="minor"/>
    </font>
    <font>
      <b/>
      <sz val="12"/>
      <name val="游ゴシック"/>
      <family val="3"/>
      <charset val="128"/>
    </font>
    <font>
      <sz val="12"/>
      <name val="ＭＳ ゴシック"/>
      <family val="3"/>
      <charset val="128"/>
    </font>
    <font>
      <sz val="12"/>
      <name val="游ゴシック"/>
      <family val="3"/>
      <charset val="128"/>
    </font>
    <font>
      <b/>
      <sz val="12"/>
      <name val="游ゴシック"/>
      <family val="3"/>
      <charset val="128"/>
      <scheme val="minor"/>
    </font>
    <font>
      <sz val="12"/>
      <name val="游ゴシック"/>
      <family val="3"/>
      <charset val="128"/>
      <scheme val="minor"/>
    </font>
    <font>
      <b/>
      <sz val="11"/>
      <name val="游ゴシック"/>
      <family val="3"/>
      <charset val="128"/>
    </font>
    <font>
      <b/>
      <sz val="24"/>
      <name val="游ゴシック"/>
      <family val="3"/>
      <charset val="128"/>
    </font>
    <font>
      <b/>
      <u/>
      <sz val="12"/>
      <color theme="1"/>
      <name val="游ゴシック"/>
      <family val="3"/>
      <charset val="128"/>
      <scheme val="minor"/>
    </font>
    <font>
      <b/>
      <sz val="11"/>
      <color theme="1"/>
      <name val="游ゴシック"/>
      <family val="3"/>
      <charset val="128"/>
    </font>
    <font>
      <sz val="12"/>
      <color rgb="FFFF0000"/>
      <name val="游ゴシック"/>
      <family val="3"/>
      <charset val="128"/>
      <scheme val="minor"/>
    </font>
    <font>
      <sz val="12"/>
      <color rgb="FFFF0000"/>
      <name val="游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alignment vertical="center"/>
    </xf>
    <xf numFmtId="0" fontId="2" fillId="0" borderId="0">
      <alignment vertical="center"/>
    </xf>
    <xf numFmtId="0" fontId="1" fillId="0" borderId="0">
      <alignment vertical="center"/>
    </xf>
  </cellStyleXfs>
  <cellXfs count="338">
    <xf numFmtId="0" fontId="0" fillId="0" borderId="0" xfId="0">
      <alignment vertical="center"/>
    </xf>
    <xf numFmtId="0" fontId="6" fillId="0" borderId="0" xfId="1" applyFont="1" applyFill="1">
      <alignment vertical="center"/>
    </xf>
    <xf numFmtId="0" fontId="6" fillId="0" borderId="0" xfId="1" applyFont="1">
      <alignment vertical="center"/>
    </xf>
    <xf numFmtId="0" fontId="7" fillId="3" borderId="0" xfId="1" applyFont="1" applyFill="1" applyAlignment="1">
      <alignment vertical="center" wrapText="1"/>
    </xf>
    <xf numFmtId="0" fontId="6" fillId="0" borderId="0" xfId="1" applyFont="1" applyFill="1" applyBorder="1">
      <alignment vertical="center"/>
    </xf>
    <xf numFmtId="0" fontId="9" fillId="3" borderId="0" xfId="1" applyFont="1" applyFill="1">
      <alignment vertical="center"/>
    </xf>
    <xf numFmtId="0" fontId="6" fillId="0" borderId="0" xfId="0" applyFont="1" applyFill="1">
      <alignment vertical="center"/>
    </xf>
    <xf numFmtId="0" fontId="12" fillId="0" borderId="0" xfId="1" applyFont="1" applyBorder="1" applyAlignment="1">
      <alignment horizontal="left" vertical="center" wrapText="1"/>
    </xf>
    <xf numFmtId="0" fontId="12" fillId="0" borderId="0" xfId="1" applyFont="1" applyBorder="1" applyAlignment="1">
      <alignment vertical="center" wrapText="1"/>
    </xf>
    <xf numFmtId="0" fontId="12" fillId="0" borderId="0" xfId="0" applyFont="1" applyFill="1" applyBorder="1">
      <alignment vertical="center"/>
    </xf>
    <xf numFmtId="0" fontId="12" fillId="0" borderId="0" xfId="0" applyFont="1" applyFill="1">
      <alignment vertical="center"/>
    </xf>
    <xf numFmtId="0" fontId="10" fillId="0" borderId="2" xfId="1" applyFont="1" applyFill="1" applyBorder="1" applyAlignment="1">
      <alignment vertical="center" wrapText="1"/>
    </xf>
    <xf numFmtId="0" fontId="12" fillId="0" borderId="2" xfId="1" applyFont="1" applyFill="1" applyBorder="1" applyAlignment="1">
      <alignment vertical="center" wrapText="1"/>
    </xf>
    <xf numFmtId="0" fontId="12" fillId="0" borderId="0" xfId="1" applyFont="1" applyBorder="1" applyAlignment="1">
      <alignment horizontal="left" vertical="center"/>
    </xf>
    <xf numFmtId="0" fontId="12" fillId="0" borderId="0" xfId="1" applyFont="1" applyBorder="1">
      <alignment vertical="center"/>
    </xf>
    <xf numFmtId="0" fontId="12" fillId="0" borderId="0" xfId="0" applyFont="1" applyBorder="1">
      <alignment vertical="center"/>
    </xf>
    <xf numFmtId="0" fontId="12"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12" fillId="0" borderId="0" xfId="1" applyFont="1" applyBorder="1" applyAlignment="1">
      <alignment vertical="top" wrapText="1"/>
    </xf>
    <xf numFmtId="0" fontId="10" fillId="0" borderId="0" xfId="1" applyFont="1" applyFill="1" applyBorder="1" applyAlignment="1">
      <alignment vertical="top" wrapText="1"/>
    </xf>
    <xf numFmtId="0" fontId="10" fillId="0" borderId="0" xfId="1" applyFont="1" applyBorder="1" applyAlignment="1">
      <alignment horizontal="left" vertical="center"/>
    </xf>
    <xf numFmtId="0" fontId="13" fillId="2" borderId="33" xfId="0" applyFont="1" applyFill="1" applyBorder="1" applyAlignment="1">
      <alignment vertical="center"/>
    </xf>
    <xf numFmtId="0" fontId="13" fillId="2" borderId="30" xfId="0" applyFont="1" applyFill="1" applyBorder="1" applyAlignment="1">
      <alignment vertical="center"/>
    </xf>
    <xf numFmtId="0" fontId="6" fillId="0" borderId="0" xfId="1" applyNumberFormat="1" applyFont="1" applyFill="1" applyBorder="1">
      <alignment vertical="center"/>
    </xf>
    <xf numFmtId="0" fontId="9" fillId="3" borderId="0" xfId="1" applyNumberFormat="1" applyFont="1" applyFill="1">
      <alignment vertical="center"/>
    </xf>
    <xf numFmtId="0" fontId="6" fillId="0" borderId="0" xfId="1" applyNumberFormat="1" applyFont="1" applyFill="1">
      <alignment vertical="center"/>
    </xf>
    <xf numFmtId="0" fontId="12" fillId="0" borderId="0" xfId="0" applyNumberFormat="1" applyFont="1" applyFill="1" applyBorder="1">
      <alignment vertical="center"/>
    </xf>
    <xf numFmtId="0" fontId="12" fillId="0" borderId="0" xfId="0" applyNumberFormat="1" applyFont="1" applyFill="1">
      <alignment vertical="center"/>
    </xf>
    <xf numFmtId="176" fontId="14" fillId="0" borderId="41" xfId="0" applyNumberFormat="1" applyFont="1" applyBorder="1" applyAlignment="1">
      <alignment vertical="top" wrapText="1"/>
    </xf>
    <xf numFmtId="0" fontId="9" fillId="0" borderId="0" xfId="1" applyFont="1" applyFill="1">
      <alignment vertical="center"/>
    </xf>
    <xf numFmtId="0" fontId="10" fillId="0" borderId="0" xfId="1"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6" fillId="0" borderId="0" xfId="1" applyFont="1">
      <alignment vertical="center"/>
    </xf>
    <xf numFmtId="0" fontId="17" fillId="3" borderId="0" xfId="1" applyNumberFormat="1" applyFont="1" applyFill="1">
      <alignment vertical="center"/>
    </xf>
    <xf numFmtId="0" fontId="9" fillId="0" borderId="0" xfId="1" applyNumberFormat="1" applyFont="1" applyFill="1">
      <alignment vertical="center"/>
    </xf>
    <xf numFmtId="0" fontId="10" fillId="0" borderId="0" xfId="1" applyFont="1" applyFill="1" applyBorder="1" applyAlignment="1">
      <alignment vertical="center"/>
    </xf>
    <xf numFmtId="0" fontId="11" fillId="0" borderId="0" xfId="0" applyFont="1" applyFill="1" applyBorder="1" applyAlignment="1">
      <alignment vertical="center"/>
    </xf>
    <xf numFmtId="0" fontId="18" fillId="0" borderId="0" xfId="1" applyFont="1" applyFill="1" applyAlignment="1">
      <alignment vertical="center" wrapText="1"/>
    </xf>
    <xf numFmtId="0" fontId="15" fillId="0" borderId="0" xfId="1" applyFont="1" applyFill="1" applyAlignment="1">
      <alignment vertical="center" wrapText="1"/>
    </xf>
    <xf numFmtId="0" fontId="6" fillId="0" borderId="0" xfId="1" applyNumberFormat="1" applyFont="1" applyFill="1" applyAlignment="1">
      <alignment vertical="center"/>
    </xf>
    <xf numFmtId="0" fontId="6" fillId="0" borderId="0" xfId="1" applyFont="1" applyFill="1" applyAlignment="1">
      <alignment vertical="center"/>
    </xf>
    <xf numFmtId="0" fontId="7" fillId="0" borderId="0" xfId="1" applyNumberFormat="1" applyFont="1" applyFill="1" applyAlignment="1">
      <alignment vertical="center" wrapText="1"/>
    </xf>
    <xf numFmtId="0" fontId="10" fillId="0" borderId="0" xfId="1" applyFont="1" applyBorder="1" applyAlignment="1">
      <alignment vertical="center"/>
    </xf>
    <xf numFmtId="0" fontId="11" fillId="0" borderId="0" xfId="0" applyFont="1" applyBorder="1" applyAlignment="1">
      <alignment vertical="center"/>
    </xf>
    <xf numFmtId="0" fontId="10" fillId="0" borderId="0" xfId="1" applyFont="1" applyFill="1" applyBorder="1" applyAlignment="1">
      <alignment vertical="center"/>
    </xf>
    <xf numFmtId="0" fontId="11" fillId="0" borderId="0" xfId="0" applyFont="1" applyFill="1" applyBorder="1" applyAlignment="1">
      <alignment vertical="center"/>
    </xf>
    <xf numFmtId="0" fontId="13" fillId="2" borderId="33" xfId="0" applyFont="1" applyFill="1" applyBorder="1" applyAlignment="1">
      <alignment vertical="center"/>
    </xf>
    <xf numFmtId="0" fontId="13" fillId="2" borderId="3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0" fillId="0" borderId="0" xfId="1" applyFont="1" applyFill="1" applyBorder="1" applyAlignment="1">
      <alignment vertical="center" wrapText="1"/>
    </xf>
    <xf numFmtId="0" fontId="12" fillId="0" borderId="0" xfId="1" applyFont="1" applyFill="1" applyBorder="1" applyAlignment="1">
      <alignment vertical="center" wrapText="1"/>
    </xf>
    <xf numFmtId="0" fontId="11" fillId="0" borderId="0" xfId="0" applyFont="1">
      <alignment vertical="center"/>
    </xf>
    <xf numFmtId="0" fontId="10" fillId="0" borderId="51" xfId="1" applyFont="1" applyBorder="1" applyAlignment="1">
      <alignment vertical="center" wrapText="1"/>
    </xf>
    <xf numFmtId="0" fontId="10" fillId="0" borderId="58" xfId="1" applyFont="1" applyBorder="1" applyAlignment="1">
      <alignment vertical="center" wrapText="1"/>
    </xf>
    <xf numFmtId="0" fontId="10" fillId="0" borderId="63" xfId="1" applyFont="1" applyBorder="1" applyAlignment="1">
      <alignment vertical="center" wrapText="1"/>
    </xf>
    <xf numFmtId="0" fontId="6" fillId="0" borderId="0" xfId="0" applyFont="1">
      <alignment vertical="center"/>
    </xf>
    <xf numFmtId="0" fontId="12" fillId="0" borderId="0" xfId="1" applyFont="1" applyAlignment="1">
      <alignment horizontal="left" vertical="center"/>
    </xf>
    <xf numFmtId="0" fontId="12" fillId="0" borderId="0" xfId="1" applyFont="1">
      <alignment vertical="center"/>
    </xf>
    <xf numFmtId="0" fontId="12" fillId="0" borderId="0" xfId="0" applyFont="1">
      <alignment vertical="center"/>
    </xf>
    <xf numFmtId="0" fontId="12" fillId="0" borderId="6" xfId="1" applyFont="1" applyBorder="1" applyAlignment="1">
      <alignment vertical="center" wrapText="1"/>
    </xf>
    <xf numFmtId="0" fontId="12" fillId="0" borderId="0" xfId="1" applyFont="1" applyBorder="1" applyAlignment="1">
      <alignment horizontal="left" vertical="top" wrapText="1"/>
    </xf>
    <xf numFmtId="0" fontId="14" fillId="0" borderId="0" xfId="0" applyFont="1" applyBorder="1" applyAlignment="1">
      <alignment horizontal="left" vertical="top" wrapText="1"/>
    </xf>
    <xf numFmtId="0" fontId="11" fillId="0" borderId="0" xfId="0" applyFont="1" applyBorder="1" applyAlignment="1">
      <alignment vertical="center"/>
    </xf>
    <xf numFmtId="0" fontId="12" fillId="0" borderId="0" xfId="1" applyFont="1" applyBorder="1" applyAlignment="1">
      <alignment horizontal="left" vertical="center" wrapText="1"/>
    </xf>
    <xf numFmtId="0" fontId="13" fillId="2" borderId="33" xfId="0" applyFont="1" applyFill="1" applyBorder="1" applyAlignment="1">
      <alignment vertical="center"/>
    </xf>
    <xf numFmtId="0" fontId="13" fillId="2" borderId="30" xfId="0" applyFont="1" applyFill="1" applyBorder="1" applyAlignment="1">
      <alignment vertical="center"/>
    </xf>
    <xf numFmtId="0" fontId="10" fillId="0" borderId="0" xfId="1" applyFont="1" applyAlignment="1">
      <alignment horizontal="left" vertical="center"/>
    </xf>
    <xf numFmtId="0" fontId="12" fillId="0" borderId="0" xfId="0" applyFont="1" applyAlignment="1">
      <alignment horizontal="left" vertical="center"/>
    </xf>
    <xf numFmtId="0" fontId="10" fillId="0" borderId="0" xfId="1" applyFont="1" applyFill="1" applyBorder="1" applyAlignment="1">
      <alignment horizontal="left" vertical="center"/>
    </xf>
    <xf numFmtId="0" fontId="12" fillId="0" borderId="0" xfId="1" applyFont="1" applyFill="1" applyBorder="1" applyAlignment="1">
      <alignment horizontal="left" vertical="center"/>
    </xf>
    <xf numFmtId="0" fontId="12" fillId="0" borderId="0" xfId="1" applyFont="1" applyFill="1" applyBorder="1">
      <alignment vertical="center"/>
    </xf>
    <xf numFmtId="0" fontId="10" fillId="2" borderId="29" xfId="1" applyFont="1" applyFill="1" applyBorder="1" applyAlignment="1">
      <alignment horizontal="left" vertical="center" wrapText="1"/>
    </xf>
    <xf numFmtId="0" fontId="10" fillId="2" borderId="30" xfId="1" applyFont="1" applyFill="1" applyBorder="1" applyAlignment="1">
      <alignment horizontal="left" vertical="center" wrapText="1"/>
    </xf>
    <xf numFmtId="0" fontId="10" fillId="2" borderId="32" xfId="1" applyFont="1" applyFill="1" applyBorder="1" applyAlignment="1">
      <alignment horizontal="left" vertical="center" wrapText="1"/>
    </xf>
    <xf numFmtId="0" fontId="13" fillId="2" borderId="33"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12" fillId="0" borderId="8" xfId="1" applyFont="1" applyBorder="1" applyAlignment="1">
      <alignment horizontal="left" vertical="top" wrapText="1"/>
    </xf>
    <xf numFmtId="0" fontId="12" fillId="0" borderId="9" xfId="1" applyFont="1" applyBorder="1" applyAlignment="1">
      <alignment horizontal="left" vertical="top" wrapText="1"/>
    </xf>
    <xf numFmtId="0" fontId="12" fillId="0" borderId="34" xfId="1" applyFont="1" applyBorder="1" applyAlignment="1">
      <alignment horizontal="left" vertical="top" wrapText="1"/>
    </xf>
    <xf numFmtId="0" fontId="12" fillId="0" borderId="10" xfId="1" applyFont="1" applyBorder="1" applyAlignment="1">
      <alignment horizontal="left" vertical="top" wrapText="1"/>
    </xf>
    <xf numFmtId="0" fontId="12" fillId="0" borderId="11" xfId="1" applyFont="1" applyBorder="1" applyAlignment="1">
      <alignment horizontal="left" vertical="top" wrapText="1"/>
    </xf>
    <xf numFmtId="0" fontId="12" fillId="0" borderId="16" xfId="1" applyFont="1" applyBorder="1" applyAlignment="1">
      <alignment horizontal="left" vertical="top" wrapText="1"/>
    </xf>
    <xf numFmtId="0" fontId="12" fillId="0" borderId="17" xfId="1" applyFont="1" applyBorder="1" applyAlignment="1">
      <alignment horizontal="left" vertical="top" wrapText="1"/>
    </xf>
    <xf numFmtId="0" fontId="12" fillId="0" borderId="35" xfId="1" applyFont="1" applyBorder="1" applyAlignment="1">
      <alignment horizontal="left" vertical="top" wrapText="1"/>
    </xf>
    <xf numFmtId="0" fontId="12" fillId="0" borderId="18" xfId="1" applyFont="1" applyBorder="1" applyAlignment="1">
      <alignment horizontal="left" vertical="top" wrapText="1"/>
    </xf>
    <xf numFmtId="0" fontId="12" fillId="0" borderId="19" xfId="1" applyFont="1" applyBorder="1" applyAlignment="1">
      <alignment horizontal="left" vertical="top" wrapText="1"/>
    </xf>
    <xf numFmtId="0" fontId="10" fillId="2" borderId="29"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31" xfId="1" applyFont="1" applyFill="1" applyBorder="1" applyAlignment="1">
      <alignment horizontal="left" vertical="center"/>
    </xf>
    <xf numFmtId="0" fontId="20" fillId="0" borderId="16" xfId="1" applyFont="1" applyBorder="1" applyAlignment="1">
      <alignment horizontal="left" vertical="top" wrapText="1"/>
    </xf>
    <xf numFmtId="0" fontId="14" fillId="0" borderId="18" xfId="0" applyFont="1" applyBorder="1" applyAlignment="1">
      <alignment horizontal="left" vertical="top" wrapText="1"/>
    </xf>
    <xf numFmtId="0" fontId="14" fillId="0" borderId="17" xfId="0" applyFont="1" applyBorder="1" applyAlignment="1">
      <alignment horizontal="left" vertical="top" wrapText="1"/>
    </xf>
    <xf numFmtId="0" fontId="14" fillId="0" borderId="35" xfId="0" applyFont="1" applyBorder="1" applyAlignment="1">
      <alignment horizontal="left" vertical="top" wrapText="1"/>
    </xf>
    <xf numFmtId="0" fontId="14" fillId="0" borderId="19" xfId="0" applyFont="1" applyBorder="1" applyAlignment="1">
      <alignment horizontal="left" vertical="top" wrapText="1"/>
    </xf>
    <xf numFmtId="0" fontId="10" fillId="2" borderId="36" xfId="1" applyFont="1" applyFill="1" applyBorder="1" applyAlignment="1">
      <alignment horizontal="left" vertical="center"/>
    </xf>
    <xf numFmtId="0" fontId="10" fillId="2" borderId="37" xfId="1" applyFont="1" applyFill="1" applyBorder="1" applyAlignment="1">
      <alignment horizontal="left" vertical="center"/>
    </xf>
    <xf numFmtId="176" fontId="14" fillId="0" borderId="38" xfId="0" applyNumberFormat="1" applyFont="1" applyBorder="1" applyAlignment="1">
      <alignment horizontal="left" vertical="top" wrapText="1"/>
    </xf>
    <xf numFmtId="176" fontId="14" fillId="0" borderId="39" xfId="0" applyNumberFormat="1" applyFont="1" applyBorder="1" applyAlignment="1">
      <alignment horizontal="left" vertical="top" wrapText="1"/>
    </xf>
    <xf numFmtId="176" fontId="14" fillId="0" borderId="37" xfId="0" applyNumberFormat="1" applyFont="1" applyBorder="1" applyAlignment="1">
      <alignment horizontal="left" vertical="top" wrapText="1"/>
    </xf>
    <xf numFmtId="0" fontId="10" fillId="2" borderId="38" xfId="1" applyFont="1" applyFill="1" applyBorder="1" applyAlignment="1">
      <alignment horizontal="left" vertical="center"/>
    </xf>
    <xf numFmtId="176" fontId="14" fillId="0" borderId="38" xfId="0" applyNumberFormat="1" applyFont="1" applyBorder="1" applyAlignment="1">
      <alignment horizontal="center" vertical="top" wrapText="1"/>
    </xf>
    <xf numFmtId="176" fontId="14" fillId="0" borderId="39" xfId="0" applyNumberFormat="1" applyFont="1" applyBorder="1" applyAlignment="1">
      <alignment horizontal="center" vertical="top" wrapText="1"/>
    </xf>
    <xf numFmtId="176" fontId="14" fillId="0" borderId="40" xfId="0" applyNumberFormat="1" applyFont="1" applyBorder="1" applyAlignment="1">
      <alignment horizontal="center" vertical="top" wrapText="1"/>
    </xf>
    <xf numFmtId="0" fontId="14" fillId="0" borderId="10" xfId="0" applyFont="1" applyBorder="1" applyAlignment="1">
      <alignment horizontal="left" vertical="top" wrapText="1"/>
    </xf>
    <xf numFmtId="0" fontId="14" fillId="0" borderId="9" xfId="0" applyFont="1" applyBorder="1" applyAlignment="1">
      <alignment horizontal="left" vertical="top" wrapText="1"/>
    </xf>
    <xf numFmtId="0" fontId="14" fillId="0" borderId="34" xfId="0" applyFont="1" applyBorder="1" applyAlignment="1">
      <alignment horizontal="left" vertical="top" wrapText="1"/>
    </xf>
    <xf numFmtId="0" fontId="14" fillId="0" borderId="10"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11" xfId="0" applyFont="1" applyBorder="1" applyAlignment="1">
      <alignment horizontal="left" vertical="top" wrapText="1"/>
    </xf>
    <xf numFmtId="0" fontId="20" fillId="0" borderId="8" xfId="1" applyFont="1" applyFill="1" applyBorder="1" applyAlignment="1">
      <alignment horizontal="left" vertical="top" wrapText="1"/>
    </xf>
    <xf numFmtId="0" fontId="20" fillId="0" borderId="9" xfId="1" applyFont="1" applyFill="1" applyBorder="1" applyAlignment="1">
      <alignment horizontal="left" vertical="top" wrapText="1"/>
    </xf>
    <xf numFmtId="0" fontId="20" fillId="0" borderId="34" xfId="1"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0" xfId="0" applyFont="1" applyBorder="1" applyAlignment="1">
      <alignment horizontal="left" vertical="top" wrapText="1"/>
    </xf>
    <xf numFmtId="0" fontId="10" fillId="3" borderId="1" xfId="1" applyFont="1" applyFill="1" applyBorder="1" applyAlignment="1">
      <alignment horizontal="left" vertical="center" wrapText="1"/>
    </xf>
    <xf numFmtId="0" fontId="10" fillId="3" borderId="2"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30"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0" fillId="3" borderId="16" xfId="1" applyFont="1" applyFill="1" applyBorder="1" applyAlignment="1">
      <alignment horizontal="left" vertical="center" wrapText="1"/>
    </xf>
    <xf numFmtId="0" fontId="10" fillId="3" borderId="17"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0" fillId="2" borderId="32" xfId="1" applyFont="1" applyFill="1" applyBorder="1" applyAlignment="1">
      <alignment horizontal="left" vertical="center"/>
    </xf>
    <xf numFmtId="0" fontId="13" fillId="2" borderId="32" xfId="0" applyFont="1" applyFill="1" applyBorder="1" applyAlignment="1">
      <alignment horizontal="left"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49" xfId="1" applyFont="1" applyFill="1" applyBorder="1" applyAlignment="1">
      <alignment horizontal="left" vertical="center" wrapText="1"/>
    </xf>
    <xf numFmtId="176" fontId="19" fillId="0" borderId="3" xfId="0" applyNumberFormat="1" applyFont="1" applyBorder="1" applyAlignment="1">
      <alignment horizontal="left" vertical="top" wrapText="1"/>
    </xf>
    <xf numFmtId="176" fontId="19" fillId="0" borderId="2" xfId="0" applyNumberFormat="1" applyFont="1" applyBorder="1" applyAlignment="1">
      <alignment horizontal="left" vertical="top" wrapText="1"/>
    </xf>
    <xf numFmtId="176" fontId="19" fillId="0" borderId="4" xfId="0" applyNumberFormat="1" applyFont="1" applyBorder="1" applyAlignment="1">
      <alignment horizontal="left" vertical="top" wrapText="1"/>
    </xf>
    <xf numFmtId="0" fontId="10" fillId="2" borderId="42" xfId="1" applyFont="1" applyFill="1" applyBorder="1" applyAlignment="1">
      <alignment horizontal="left" vertical="center" wrapText="1"/>
    </xf>
    <xf numFmtId="0" fontId="10" fillId="2" borderId="43" xfId="1" applyFont="1" applyFill="1" applyBorder="1" applyAlignment="1">
      <alignment horizontal="left" vertical="center" wrapText="1"/>
    </xf>
    <xf numFmtId="0" fontId="10" fillId="2" borderId="44" xfId="1" applyFont="1" applyFill="1" applyBorder="1" applyAlignment="1">
      <alignment horizontal="left" vertical="center" wrapText="1"/>
    </xf>
    <xf numFmtId="176" fontId="19" fillId="0" borderId="45" xfId="0" applyNumberFormat="1" applyFont="1" applyBorder="1" applyAlignment="1">
      <alignment horizontal="left" vertical="top" wrapText="1"/>
    </xf>
    <xf numFmtId="176" fontId="19" fillId="0" borderId="43" xfId="0" applyNumberFormat="1" applyFont="1" applyBorder="1" applyAlignment="1">
      <alignment horizontal="left" vertical="top" wrapText="1"/>
    </xf>
    <xf numFmtId="176" fontId="19" fillId="0" borderId="46" xfId="0" applyNumberFormat="1" applyFont="1" applyBorder="1" applyAlignment="1">
      <alignment horizontal="left" vertical="top" wrapText="1"/>
    </xf>
    <xf numFmtId="176" fontId="19" fillId="0" borderId="10" xfId="0" applyNumberFormat="1" applyFont="1" applyBorder="1" applyAlignment="1">
      <alignment horizontal="left" vertical="top" wrapText="1"/>
    </xf>
    <xf numFmtId="176" fontId="19" fillId="0" borderId="9" xfId="0" applyNumberFormat="1" applyFont="1" applyBorder="1" applyAlignment="1">
      <alignment horizontal="left" vertical="top" wrapText="1"/>
    </xf>
    <xf numFmtId="176" fontId="19" fillId="0" borderId="11" xfId="0" applyNumberFormat="1" applyFont="1" applyBorder="1" applyAlignment="1">
      <alignment horizontal="left" vertical="top" wrapText="1"/>
    </xf>
    <xf numFmtId="0" fontId="10" fillId="2" borderId="8"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10" fillId="2" borderId="34" xfId="1" applyFont="1" applyFill="1" applyBorder="1" applyAlignment="1">
      <alignment horizontal="left" vertical="center" wrapText="1"/>
    </xf>
    <xf numFmtId="176" fontId="19" fillId="0" borderId="10" xfId="0" applyNumberFormat="1" applyFont="1" applyBorder="1" applyAlignment="1">
      <alignment horizontal="left" vertical="top"/>
    </xf>
    <xf numFmtId="176" fontId="19" fillId="0" borderId="9" xfId="0" applyNumberFormat="1" applyFont="1" applyBorder="1" applyAlignment="1">
      <alignment horizontal="left" vertical="top"/>
    </xf>
    <xf numFmtId="176" fontId="19" fillId="0" borderId="11" xfId="0" applyNumberFormat="1" applyFont="1" applyBorder="1" applyAlignment="1">
      <alignment horizontal="left" vertical="top"/>
    </xf>
    <xf numFmtId="176" fontId="19" fillId="0" borderId="38" xfId="0" applyNumberFormat="1" applyFont="1" applyBorder="1" applyAlignment="1">
      <alignment horizontal="left" vertical="top" wrapText="1"/>
    </xf>
    <xf numFmtId="176" fontId="19" fillId="0" borderId="39" xfId="0" applyNumberFormat="1" applyFont="1" applyBorder="1" applyAlignment="1">
      <alignment horizontal="left" vertical="top" wrapText="1"/>
    </xf>
    <xf numFmtId="176" fontId="19" fillId="0" borderId="40" xfId="0" applyNumberFormat="1" applyFont="1" applyBorder="1" applyAlignment="1">
      <alignment horizontal="left" vertical="top" wrapText="1"/>
    </xf>
    <xf numFmtId="0" fontId="10" fillId="2" borderId="16"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35" xfId="1" applyFont="1" applyFill="1" applyBorder="1" applyAlignment="1">
      <alignment horizontal="left" vertical="center" wrapText="1"/>
    </xf>
    <xf numFmtId="176" fontId="19" fillId="0" borderId="18" xfId="0" applyNumberFormat="1" applyFont="1" applyBorder="1" applyAlignment="1">
      <alignment horizontal="left" vertical="top" wrapText="1"/>
    </xf>
    <xf numFmtId="176" fontId="19" fillId="0" borderId="17" xfId="0" applyNumberFormat="1" applyFont="1" applyBorder="1" applyAlignment="1">
      <alignment horizontal="left" vertical="top" wrapText="1"/>
    </xf>
    <xf numFmtId="176" fontId="19" fillId="0" borderId="19" xfId="0" applyNumberFormat="1" applyFont="1" applyBorder="1" applyAlignment="1">
      <alignment horizontal="left" vertical="top" wrapText="1"/>
    </xf>
    <xf numFmtId="14" fontId="14" fillId="0" borderId="10" xfId="0" quotePrefix="1" applyNumberFormat="1" applyFont="1" applyBorder="1" applyAlignment="1">
      <alignment horizontal="left" vertical="top" wrapText="1"/>
    </xf>
    <xf numFmtId="0" fontId="20" fillId="0" borderId="17" xfId="1" applyFont="1" applyBorder="1" applyAlignment="1">
      <alignment horizontal="left" vertical="top" wrapText="1"/>
    </xf>
    <xf numFmtId="0" fontId="20" fillId="0" borderId="19" xfId="1" applyFont="1" applyBorder="1" applyAlignment="1">
      <alignment horizontal="left" vertical="top" wrapText="1"/>
    </xf>
    <xf numFmtId="0" fontId="13" fillId="3" borderId="16"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35" xfId="0" applyFont="1" applyFill="1" applyBorder="1" applyAlignment="1">
      <alignment horizontal="left" vertical="center"/>
    </xf>
    <xf numFmtId="0" fontId="20" fillId="0" borderId="18" xfId="0" applyFont="1" applyBorder="1" applyAlignment="1">
      <alignment horizontal="left" vertical="top" wrapText="1"/>
    </xf>
    <xf numFmtId="0" fontId="20" fillId="0" borderId="17" xfId="0" applyFont="1" applyBorder="1" applyAlignment="1">
      <alignment horizontal="left" vertical="top" wrapText="1"/>
    </xf>
    <xf numFmtId="0" fontId="20" fillId="0" borderId="19" xfId="0" applyFont="1" applyBorder="1" applyAlignment="1">
      <alignment horizontal="left" vertical="top" wrapText="1"/>
    </xf>
    <xf numFmtId="0" fontId="10" fillId="3" borderId="8" xfId="1" applyFont="1" applyFill="1" applyBorder="1" applyAlignment="1">
      <alignment horizontal="left" vertical="center" wrapText="1"/>
    </xf>
    <xf numFmtId="0" fontId="10" fillId="3" borderId="9"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15" fillId="0" borderId="0" xfId="1" applyFont="1" applyFill="1" applyBorder="1" applyAlignment="1">
      <alignment horizontal="left" vertical="center"/>
    </xf>
    <xf numFmtId="0" fontId="10" fillId="0" borderId="0" xfId="1" applyFont="1" applyBorder="1" applyAlignment="1">
      <alignment vertical="center"/>
    </xf>
    <xf numFmtId="0" fontId="11" fillId="0" borderId="0" xfId="0" applyFont="1" applyBorder="1" applyAlignment="1">
      <alignment vertical="center"/>
    </xf>
    <xf numFmtId="0" fontId="10" fillId="0" borderId="0" xfId="1" applyFont="1" applyFill="1" applyBorder="1" applyAlignment="1">
      <alignment vertical="center"/>
    </xf>
    <xf numFmtId="0" fontId="11" fillId="0" borderId="0" xfId="0" applyFont="1" applyFill="1" applyBorder="1" applyAlignment="1">
      <alignment vertical="center"/>
    </xf>
    <xf numFmtId="0" fontId="20" fillId="0" borderId="33" xfId="1" applyFont="1" applyFill="1" applyBorder="1" applyAlignment="1">
      <alignment horizontal="left" vertical="center" wrapText="1"/>
    </xf>
    <xf numFmtId="0" fontId="20" fillId="0" borderId="30" xfId="1" applyFont="1" applyFill="1" applyBorder="1" applyAlignment="1">
      <alignment horizontal="left" vertical="center" wrapText="1"/>
    </xf>
    <xf numFmtId="0" fontId="20" fillId="0" borderId="31" xfId="1" applyFont="1" applyFill="1" applyBorder="1" applyAlignment="1">
      <alignment horizontal="left" vertical="center" wrapText="1"/>
    </xf>
    <xf numFmtId="0" fontId="8" fillId="0" borderId="0" xfId="1" applyFont="1" applyFill="1" applyBorder="1" applyAlignment="1">
      <alignment horizontal="center" vertical="center"/>
    </xf>
    <xf numFmtId="0" fontId="14" fillId="0" borderId="10" xfId="0" quotePrefix="1" applyFont="1" applyBorder="1" applyAlignment="1">
      <alignment horizontal="left" vertical="top" wrapText="1"/>
    </xf>
    <xf numFmtId="0" fontId="20" fillId="0" borderId="8" xfId="1" applyFont="1" applyBorder="1" applyAlignment="1">
      <alignment horizontal="left" vertical="top" wrapText="1"/>
    </xf>
    <xf numFmtId="0" fontId="20" fillId="0" borderId="9" xfId="1" applyFont="1" applyBorder="1" applyAlignment="1">
      <alignment horizontal="left" vertical="top" wrapText="1"/>
    </xf>
    <xf numFmtId="0" fontId="20" fillId="0" borderId="34" xfId="1" applyFont="1" applyBorder="1" applyAlignment="1">
      <alignment horizontal="left" vertical="top" wrapText="1"/>
    </xf>
    <xf numFmtId="0" fontId="19" fillId="0" borderId="10" xfId="0" quotePrefix="1" applyFont="1" applyBorder="1" applyAlignment="1">
      <alignment horizontal="left" vertical="top" wrapText="1"/>
    </xf>
    <xf numFmtId="0" fontId="19" fillId="0" borderId="9" xfId="0" applyFont="1" applyBorder="1" applyAlignment="1">
      <alignment horizontal="left" vertical="top" wrapText="1"/>
    </xf>
    <xf numFmtId="0" fontId="19" fillId="0" borderId="11" xfId="0" applyFont="1" applyBorder="1" applyAlignment="1">
      <alignment horizontal="left" vertical="top"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0"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3" xfId="1" applyFont="1" applyFill="1" applyBorder="1" applyAlignment="1">
      <alignment horizontal="left" vertical="center"/>
    </xf>
    <xf numFmtId="0" fontId="10" fillId="0" borderId="24" xfId="1" applyFont="1" applyFill="1" applyBorder="1" applyAlignment="1">
      <alignment horizontal="left" vertical="center"/>
    </xf>
    <xf numFmtId="0" fontId="20" fillId="0" borderId="24" xfId="0" applyFont="1" applyFill="1" applyBorder="1" applyAlignment="1">
      <alignment horizontal="left" vertical="center"/>
    </xf>
    <xf numFmtId="0" fontId="20" fillId="0" borderId="25" xfId="0" applyFont="1" applyFill="1" applyBorder="1" applyAlignment="1">
      <alignment horizontal="left" vertical="center"/>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20" fillId="0" borderId="27" xfId="0" applyFont="1" applyFill="1" applyBorder="1" applyAlignment="1">
      <alignment horizontal="left" vertical="center" wrapText="1"/>
    </xf>
    <xf numFmtId="0" fontId="20" fillId="0" borderId="27" xfId="0" applyFont="1" applyFill="1" applyBorder="1" applyAlignment="1">
      <alignment horizontal="left" vertical="center"/>
    </xf>
    <xf numFmtId="0" fontId="20" fillId="0" borderId="28" xfId="0" applyFont="1" applyFill="1" applyBorder="1" applyAlignment="1">
      <alignment horizontal="left" vertical="center"/>
    </xf>
    <xf numFmtId="176" fontId="19" fillId="0" borderId="33" xfId="0" applyNumberFormat="1" applyFont="1" applyBorder="1" applyAlignment="1">
      <alignment horizontal="left" vertical="top" wrapText="1"/>
    </xf>
    <xf numFmtId="176" fontId="19" fillId="0" borderId="30" xfId="0" applyNumberFormat="1" applyFont="1" applyBorder="1" applyAlignment="1">
      <alignment horizontal="left" vertical="top" wrapText="1"/>
    </xf>
    <xf numFmtId="176" fontId="19" fillId="0" borderId="31" xfId="0" applyNumberFormat="1" applyFont="1" applyBorder="1" applyAlignment="1">
      <alignment horizontal="left" vertical="top" wrapText="1"/>
    </xf>
    <xf numFmtId="0" fontId="20" fillId="0" borderId="24" xfId="0" applyFont="1" applyFill="1" applyBorder="1" applyAlignment="1">
      <alignment horizontal="left" vertical="center" wrapText="1"/>
    </xf>
    <xf numFmtId="0" fontId="12" fillId="0" borderId="0" xfId="1" applyFont="1" applyFill="1" applyBorder="1" applyAlignment="1">
      <alignment horizontal="center" vertical="center" wrapText="1"/>
    </xf>
    <xf numFmtId="176" fontId="14" fillId="0" borderId="30" xfId="0" applyNumberFormat="1" applyFont="1" applyBorder="1" applyAlignment="1">
      <alignment horizontal="left" vertical="top" wrapText="1"/>
    </xf>
    <xf numFmtId="176" fontId="14" fillId="0" borderId="31" xfId="0" applyNumberFormat="1" applyFont="1" applyBorder="1" applyAlignment="1">
      <alignment horizontal="left" vertical="top" wrapText="1"/>
    </xf>
    <xf numFmtId="0" fontId="10" fillId="2" borderId="36" xfId="1" applyFont="1" applyFill="1" applyBorder="1" applyAlignment="1">
      <alignment horizontal="left" vertical="center" wrapText="1"/>
    </xf>
    <xf numFmtId="0" fontId="10" fillId="2" borderId="39" xfId="1" applyFont="1" applyFill="1" applyBorder="1" applyAlignment="1">
      <alignment horizontal="left" vertical="center" wrapText="1"/>
    </xf>
    <xf numFmtId="0" fontId="10" fillId="2" borderId="37" xfId="1" applyFont="1" applyFill="1" applyBorder="1" applyAlignment="1">
      <alignment horizontal="left" vertical="center" wrapText="1"/>
    </xf>
    <xf numFmtId="0" fontId="10" fillId="3" borderId="36" xfId="1" applyFont="1" applyFill="1" applyBorder="1" applyAlignment="1">
      <alignment horizontal="center" vertical="center" wrapText="1"/>
    </xf>
    <xf numFmtId="0" fontId="10" fillId="3" borderId="39" xfId="1" applyFont="1" applyFill="1" applyBorder="1" applyAlignment="1">
      <alignment horizontal="center" vertical="center" wrapText="1"/>
    </xf>
    <xf numFmtId="0" fontId="10" fillId="3" borderId="37"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40" xfId="1" applyFont="1" applyFill="1" applyBorder="1" applyAlignment="1">
      <alignment horizontal="center" vertical="center" wrapText="1"/>
    </xf>
    <xf numFmtId="0" fontId="10" fillId="0" borderId="50" xfId="1" applyFont="1" applyBorder="1" applyAlignment="1">
      <alignment horizontal="center" vertical="center" wrapText="1"/>
    </xf>
    <xf numFmtId="0" fontId="10" fillId="0" borderId="55" xfId="1" applyFont="1" applyBorder="1" applyAlignment="1">
      <alignment horizontal="center" vertical="center" wrapText="1"/>
    </xf>
    <xf numFmtId="0" fontId="10" fillId="0" borderId="62" xfId="1" applyFont="1" applyBorder="1" applyAlignment="1">
      <alignment horizontal="center" vertical="center" wrapText="1"/>
    </xf>
    <xf numFmtId="0" fontId="12" fillId="0" borderId="3" xfId="1" applyFont="1" applyBorder="1" applyAlignment="1">
      <alignment horizontal="left" vertical="center" wrapText="1"/>
    </xf>
    <xf numFmtId="0" fontId="12" fillId="0" borderId="2" xfId="1" applyFont="1" applyBorder="1" applyAlignment="1">
      <alignment horizontal="left" vertical="center" wrapText="1"/>
    </xf>
    <xf numFmtId="0" fontId="12" fillId="0" borderId="49" xfId="1" applyFont="1" applyBorder="1" applyAlignment="1">
      <alignment horizontal="left" vertical="center" wrapText="1"/>
    </xf>
    <xf numFmtId="0" fontId="12" fillId="0" borderId="56" xfId="1" applyFont="1" applyBorder="1" applyAlignment="1">
      <alignment horizontal="left" vertical="center" wrapText="1"/>
    </xf>
    <xf numFmtId="0" fontId="12" fillId="0" borderId="0" xfId="1" applyFont="1" applyBorder="1" applyAlignment="1">
      <alignment horizontal="left" vertical="center" wrapText="1"/>
    </xf>
    <xf numFmtId="0" fontId="12" fillId="0" borderId="57" xfId="1" applyFont="1" applyBorder="1" applyAlignment="1">
      <alignment horizontal="left" vertical="center" wrapText="1"/>
    </xf>
    <xf numFmtId="0" fontId="12" fillId="0" borderId="45" xfId="1" applyFont="1" applyBorder="1" applyAlignment="1">
      <alignment horizontal="left" vertical="center" wrapText="1"/>
    </xf>
    <xf numFmtId="0" fontId="12" fillId="0" borderId="43" xfId="1" applyFont="1" applyBorder="1" applyAlignment="1">
      <alignment horizontal="left" vertical="center" wrapText="1"/>
    </xf>
    <xf numFmtId="0" fontId="12" fillId="0" borderId="44" xfId="1" applyFont="1" applyBorder="1" applyAlignment="1">
      <alignment horizontal="left" vertical="center" wrapText="1"/>
    </xf>
    <xf numFmtId="0" fontId="12" fillId="0" borderId="52" xfId="1" applyFont="1" applyBorder="1" applyAlignment="1">
      <alignment horizontal="left" vertical="center" wrapText="1"/>
    </xf>
    <xf numFmtId="0" fontId="12" fillId="0" borderId="53" xfId="1" applyFont="1" applyBorder="1" applyAlignment="1">
      <alignment horizontal="left" vertical="center" wrapText="1"/>
    </xf>
    <xf numFmtId="0" fontId="12" fillId="0" borderId="54" xfId="1" applyFont="1" applyBorder="1" applyAlignment="1">
      <alignment horizontal="left" vertical="center" wrapText="1"/>
    </xf>
    <xf numFmtId="0" fontId="12" fillId="0" borderId="59" xfId="1" applyFont="1" applyBorder="1" applyAlignment="1">
      <alignment horizontal="left" vertical="center" wrapText="1"/>
    </xf>
    <xf numFmtId="0" fontId="12" fillId="0" borderId="60" xfId="1" applyFont="1" applyBorder="1" applyAlignment="1">
      <alignment horizontal="left" vertical="center" wrapText="1"/>
    </xf>
    <xf numFmtId="0" fontId="12" fillId="0" borderId="61" xfId="1" applyFont="1" applyBorder="1" applyAlignment="1">
      <alignment horizontal="left" vertical="center" wrapText="1"/>
    </xf>
    <xf numFmtId="0" fontId="12" fillId="0" borderId="64" xfId="1" applyFont="1" applyBorder="1" applyAlignment="1">
      <alignment horizontal="left" vertical="center" wrapText="1"/>
    </xf>
    <xf numFmtId="0" fontId="12" fillId="0" borderId="65" xfId="1" applyFont="1" applyBorder="1" applyAlignment="1">
      <alignment horizontal="left" vertical="center" wrapText="1"/>
    </xf>
    <xf numFmtId="0" fontId="12" fillId="0" borderId="66" xfId="1" applyFont="1" applyBorder="1" applyAlignment="1">
      <alignment horizontal="left" vertical="center" wrapText="1"/>
    </xf>
    <xf numFmtId="0" fontId="10" fillId="3" borderId="5" xfId="1" applyFont="1" applyFill="1" applyBorder="1" applyAlignment="1">
      <alignment horizontal="left" vertical="center" wrapText="1"/>
    </xf>
    <xf numFmtId="0" fontId="10" fillId="3" borderId="6" xfId="1" applyFont="1" applyFill="1" applyBorder="1" applyAlignment="1">
      <alignment horizontal="left" vertical="center" wrapText="1"/>
    </xf>
    <xf numFmtId="0" fontId="12" fillId="0" borderId="6" xfId="1" applyFont="1" applyBorder="1" applyAlignment="1" applyProtection="1">
      <alignment horizontal="left" vertical="center" wrapText="1"/>
      <protection locked="0"/>
    </xf>
    <xf numFmtId="0" fontId="12" fillId="0" borderId="7" xfId="1" applyFont="1" applyBorder="1" applyAlignment="1" applyProtection="1">
      <alignment horizontal="left" vertical="center" wrapText="1"/>
      <protection locked="0"/>
    </xf>
    <xf numFmtId="0" fontId="13" fillId="3" borderId="23" xfId="0" applyFont="1" applyFill="1" applyBorder="1" applyAlignment="1">
      <alignment horizontal="left" vertical="center" wrapText="1"/>
    </xf>
    <xf numFmtId="0" fontId="13" fillId="3" borderId="24"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1" xfId="0" applyFont="1" applyFill="1" applyBorder="1" applyAlignment="1">
      <alignment horizontal="left" vertical="center"/>
    </xf>
    <xf numFmtId="0" fontId="20" fillId="0" borderId="10" xfId="0" applyFont="1" applyBorder="1" applyAlignment="1">
      <alignment horizontal="left" vertical="top" wrapText="1"/>
    </xf>
    <xf numFmtId="0" fontId="20" fillId="0" borderId="9" xfId="0" applyFont="1" applyBorder="1" applyAlignment="1">
      <alignment horizontal="left" vertical="top" wrapText="1"/>
    </xf>
    <xf numFmtId="0" fontId="20" fillId="0" borderId="34" xfId="0" applyFont="1" applyBorder="1" applyAlignment="1">
      <alignment horizontal="left" vertical="top" wrapText="1"/>
    </xf>
    <xf numFmtId="0" fontId="10" fillId="3" borderId="24" xfId="0" applyFont="1" applyFill="1" applyBorder="1" applyAlignment="1">
      <alignment horizontal="left" vertical="center"/>
    </xf>
    <xf numFmtId="0" fontId="20" fillId="0" borderId="24" xfId="0" applyFont="1" applyBorder="1" applyAlignment="1">
      <alignment horizontal="left" vertical="top"/>
    </xf>
    <xf numFmtId="0" fontId="12" fillId="0" borderId="24" xfId="0" applyFont="1" applyBorder="1" applyAlignment="1">
      <alignment horizontal="left" vertical="top"/>
    </xf>
    <xf numFmtId="0" fontId="12" fillId="0" borderId="25" xfId="0" applyFont="1" applyBorder="1" applyAlignment="1">
      <alignment horizontal="left" vertical="top"/>
    </xf>
    <xf numFmtId="0" fontId="13" fillId="3" borderId="20" xfId="0" applyFont="1" applyFill="1" applyBorder="1" applyAlignment="1">
      <alignment horizontal="left" vertical="center"/>
    </xf>
    <xf numFmtId="0" fontId="13" fillId="3" borderId="21" xfId="0" applyFont="1" applyFill="1" applyBorder="1" applyAlignment="1">
      <alignment horizontal="left" vertical="center"/>
    </xf>
    <xf numFmtId="0" fontId="20" fillId="0" borderId="21" xfId="0" applyFont="1" applyBorder="1" applyAlignment="1">
      <alignment horizontal="left" vertical="top"/>
    </xf>
    <xf numFmtId="0" fontId="10" fillId="3" borderId="21" xfId="0" applyFont="1" applyFill="1" applyBorder="1" applyAlignment="1">
      <alignment horizontal="left" vertical="center"/>
    </xf>
    <xf numFmtId="0" fontId="20" fillId="0" borderId="47" xfId="0" applyFont="1" applyBorder="1" applyAlignment="1">
      <alignment horizontal="left" vertical="top" wrapText="1"/>
    </xf>
    <xf numFmtId="0" fontId="10" fillId="3" borderId="47" xfId="0" applyFont="1" applyFill="1" applyBorder="1" applyAlignment="1">
      <alignment horizontal="left" vertical="center"/>
    </xf>
    <xf numFmtId="0" fontId="20" fillId="0" borderId="48"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2" fillId="0" borderId="23" xfId="1" applyFont="1" applyBorder="1" applyAlignment="1">
      <alignment horizontal="left" vertical="top" wrapText="1"/>
    </xf>
    <xf numFmtId="0" fontId="12" fillId="0" borderId="24" xfId="1" applyFont="1" applyBorder="1" applyAlignment="1">
      <alignment horizontal="left" vertical="top" wrapText="1"/>
    </xf>
    <xf numFmtId="0" fontId="14" fillId="0" borderId="27" xfId="0" applyFont="1" applyBorder="1" applyAlignment="1">
      <alignment horizontal="left" vertical="top" wrapText="1"/>
    </xf>
    <xf numFmtId="0" fontId="13" fillId="2" borderId="21" xfId="0" applyFont="1" applyFill="1" applyBorder="1" applyAlignment="1">
      <alignment horizontal="left" vertical="center"/>
    </xf>
    <xf numFmtId="0" fontId="10" fillId="2" borderId="42" xfId="1" applyFont="1" applyFill="1" applyBorder="1" applyAlignment="1">
      <alignment horizontal="left" vertical="top" wrapText="1"/>
    </xf>
    <xf numFmtId="0" fontId="10" fillId="2" borderId="43" xfId="1" applyFont="1" applyFill="1" applyBorder="1" applyAlignment="1">
      <alignment horizontal="left" vertical="top" wrapText="1"/>
    </xf>
    <xf numFmtId="0" fontId="10" fillId="2" borderId="44" xfId="1" applyFont="1" applyFill="1" applyBorder="1" applyAlignment="1">
      <alignment horizontal="left" vertical="top" wrapText="1"/>
    </xf>
    <xf numFmtId="176" fontId="14" fillId="0" borderId="45" xfId="0" applyNumberFormat="1" applyFont="1" applyBorder="1" applyAlignment="1">
      <alignment horizontal="left" vertical="top" wrapText="1"/>
    </xf>
    <xf numFmtId="176" fontId="14" fillId="0" borderId="43" xfId="0" applyNumberFormat="1" applyFont="1" applyBorder="1" applyAlignment="1">
      <alignment horizontal="left" vertical="top" wrapText="1"/>
    </xf>
    <xf numFmtId="176" fontId="14" fillId="0" borderId="46" xfId="0" applyNumberFormat="1" applyFont="1" applyBorder="1" applyAlignment="1">
      <alignment horizontal="left" vertical="top" wrapText="1"/>
    </xf>
    <xf numFmtId="0" fontId="10" fillId="2" borderId="29" xfId="1" applyFont="1" applyFill="1" applyBorder="1" applyAlignment="1">
      <alignment horizontal="left" vertical="top" wrapText="1"/>
    </xf>
    <xf numFmtId="0" fontId="10" fillId="2" borderId="30" xfId="1" applyFont="1" applyFill="1" applyBorder="1" applyAlignment="1">
      <alignment horizontal="left" vertical="top" wrapText="1"/>
    </xf>
    <xf numFmtId="0" fontId="10" fillId="2" borderId="32" xfId="1" applyFont="1" applyFill="1" applyBorder="1" applyAlignment="1">
      <alignment horizontal="left" vertical="top" wrapText="1"/>
    </xf>
    <xf numFmtId="176" fontId="14" fillId="0" borderId="33" xfId="0" applyNumberFormat="1" applyFont="1" applyBorder="1" applyAlignment="1">
      <alignment horizontal="left" vertical="top" wrapText="1"/>
    </xf>
    <xf numFmtId="0" fontId="10" fillId="2" borderId="16" xfId="1" applyFont="1" applyFill="1" applyBorder="1" applyAlignment="1">
      <alignment horizontal="left" vertical="top" wrapText="1"/>
    </xf>
    <xf numFmtId="0" fontId="10" fillId="2" borderId="17" xfId="1" applyFont="1" applyFill="1" applyBorder="1" applyAlignment="1">
      <alignment horizontal="left" vertical="top" wrapText="1"/>
    </xf>
    <xf numFmtId="0" fontId="10" fillId="2" borderId="35" xfId="1" applyFont="1" applyFill="1" applyBorder="1" applyAlignment="1">
      <alignment horizontal="left" vertical="top" wrapText="1"/>
    </xf>
    <xf numFmtId="176" fontId="14" fillId="0" borderId="40" xfId="0" applyNumberFormat="1" applyFont="1" applyBorder="1" applyAlignment="1">
      <alignment horizontal="left" vertical="top" wrapText="1"/>
    </xf>
    <xf numFmtId="0" fontId="12" fillId="0" borderId="16" xfId="1" applyFont="1" applyFill="1" applyBorder="1" applyAlignment="1">
      <alignment horizontal="left" vertical="top" wrapText="1"/>
    </xf>
    <xf numFmtId="0" fontId="12" fillId="0" borderId="17" xfId="1" applyFont="1" applyFill="1" applyBorder="1" applyAlignment="1">
      <alignment horizontal="left" vertical="top" wrapText="1"/>
    </xf>
    <xf numFmtId="0" fontId="12" fillId="0" borderId="35" xfId="1" applyFont="1" applyFill="1" applyBorder="1" applyAlignment="1">
      <alignment horizontal="left" vertical="top" wrapText="1"/>
    </xf>
    <xf numFmtId="0" fontId="12" fillId="0" borderId="18" xfId="1" applyFont="1" applyFill="1" applyBorder="1" applyAlignment="1">
      <alignment horizontal="left" vertical="top" wrapText="1"/>
    </xf>
    <xf numFmtId="0" fontId="12" fillId="0" borderId="19" xfId="1" applyFont="1" applyFill="1" applyBorder="1" applyAlignment="1">
      <alignment horizontal="left" vertical="top" wrapText="1"/>
    </xf>
    <xf numFmtId="0" fontId="10" fillId="2" borderId="21" xfId="1" applyFont="1" applyFill="1" applyBorder="1" applyAlignment="1">
      <alignment horizontal="left" vertical="center" wrapText="1"/>
    </xf>
    <xf numFmtId="0" fontId="13" fillId="2" borderId="22" xfId="0" applyFont="1" applyFill="1" applyBorder="1" applyAlignment="1">
      <alignment horizontal="left" vertical="center"/>
    </xf>
    <xf numFmtId="0" fontId="12" fillId="0" borderId="27" xfId="1" applyFont="1" applyBorder="1" applyAlignment="1">
      <alignment horizontal="left" vertical="top" wrapText="1"/>
    </xf>
    <xf numFmtId="0" fontId="10" fillId="2" borderId="21" xfId="1" applyFont="1" applyFill="1" applyBorder="1" applyAlignment="1">
      <alignment horizontal="left" vertical="center"/>
    </xf>
    <xf numFmtId="0" fontId="13" fillId="3" borderId="22" xfId="0" applyFont="1" applyFill="1" applyBorder="1" applyAlignment="1">
      <alignment horizontal="left" vertical="center"/>
    </xf>
    <xf numFmtId="0" fontId="12" fillId="0" borderId="23" xfId="1" applyFont="1" applyFill="1" applyBorder="1" applyAlignment="1">
      <alignment horizontal="left" vertical="top" wrapText="1"/>
    </xf>
    <xf numFmtId="0" fontId="12" fillId="0" borderId="24" xfId="1" applyFont="1" applyFill="1" applyBorder="1" applyAlignment="1">
      <alignment horizontal="left" vertical="top" wrapText="1"/>
    </xf>
    <xf numFmtId="0" fontId="12" fillId="0" borderId="25" xfId="1" applyFont="1" applyBorder="1" applyAlignment="1">
      <alignment horizontal="left" vertical="top" wrapText="1"/>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3" fillId="3" borderId="23" xfId="0" applyFont="1" applyFill="1" applyBorder="1" applyAlignment="1">
      <alignment horizontal="left" vertical="center"/>
    </xf>
    <xf numFmtId="0" fontId="12" fillId="0" borderId="24" xfId="0" applyFont="1" applyBorder="1" applyAlignment="1">
      <alignment horizontal="left" vertical="top" wrapText="1"/>
    </xf>
    <xf numFmtId="0" fontId="12" fillId="0" borderId="10"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0" fillId="3" borderId="12" xfId="1" applyFont="1" applyFill="1" applyBorder="1" applyAlignment="1">
      <alignment horizontal="left" vertical="center" wrapText="1"/>
    </xf>
    <xf numFmtId="0" fontId="10" fillId="3" borderId="13"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5"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2"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0" fillId="2" borderId="20" xfId="1" applyFont="1" applyFill="1" applyBorder="1" applyAlignment="1">
      <alignment horizontal="left" vertical="center"/>
    </xf>
    <xf numFmtId="0" fontId="12" fillId="0" borderId="21" xfId="0" applyFont="1" applyBorder="1" applyAlignment="1">
      <alignment horizontal="left" vertical="top"/>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6" xfId="1" applyFont="1" applyFill="1" applyBorder="1" applyAlignment="1">
      <alignment horizontal="left" vertical="top" wrapText="1"/>
    </xf>
    <xf numFmtId="0" fontId="12" fillId="0" borderId="27" xfId="1" applyFont="1" applyFill="1" applyBorder="1" applyAlignment="1">
      <alignment horizontal="left" vertical="top" wrapText="1"/>
    </xf>
    <xf numFmtId="0" fontId="12" fillId="0" borderId="28" xfId="1" applyFont="1" applyBorder="1" applyAlignment="1">
      <alignment horizontal="left" vertical="top" wrapText="1"/>
    </xf>
    <xf numFmtId="0" fontId="10" fillId="3" borderId="29" xfId="1" applyFont="1" applyFill="1" applyBorder="1" applyAlignment="1">
      <alignment horizontal="left" vertical="center"/>
    </xf>
    <xf numFmtId="0" fontId="10" fillId="3" borderId="30" xfId="1" applyFont="1" applyFill="1" applyBorder="1" applyAlignment="1">
      <alignment horizontal="left" vertical="center"/>
    </xf>
    <xf numFmtId="0" fontId="10" fillId="3" borderId="31" xfId="1" applyFont="1" applyFill="1" applyBorder="1" applyAlignment="1">
      <alignment horizontal="left" vertical="center"/>
    </xf>
    <xf numFmtId="0" fontId="12" fillId="0" borderId="16" xfId="1" applyFont="1" applyBorder="1" applyAlignment="1">
      <alignment horizontal="left" vertical="top"/>
    </xf>
    <xf numFmtId="0" fontId="12" fillId="0" borderId="17" xfId="1" applyFont="1" applyBorder="1" applyAlignment="1">
      <alignment horizontal="left" vertical="top"/>
    </xf>
    <xf numFmtId="0" fontId="12" fillId="0" borderId="19" xfId="1" applyFont="1" applyBorder="1" applyAlignment="1">
      <alignment horizontal="left" vertical="top"/>
    </xf>
    <xf numFmtId="0" fontId="10" fillId="3" borderId="20" xfId="1" applyFont="1" applyFill="1" applyBorder="1" applyAlignment="1">
      <alignment horizontal="left" vertical="center"/>
    </xf>
    <xf numFmtId="0" fontId="10" fillId="3" borderId="21" xfId="1" applyFont="1" applyFill="1" applyBorder="1" applyAlignment="1">
      <alignment horizontal="left" vertical="center"/>
    </xf>
    <xf numFmtId="0" fontId="13" fillId="2" borderId="33" xfId="0" applyFont="1" applyFill="1" applyBorder="1" applyAlignment="1">
      <alignment vertical="center"/>
    </xf>
    <xf numFmtId="0" fontId="13" fillId="2" borderId="30" xfId="0" applyFont="1" applyFill="1" applyBorder="1" applyAlignment="1">
      <alignment vertical="center"/>
    </xf>
    <xf numFmtId="0" fontId="13" fillId="2" borderId="32" xfId="0" applyFont="1" applyFill="1" applyBorder="1" applyAlignment="1">
      <alignment vertical="center"/>
    </xf>
    <xf numFmtId="0" fontId="12" fillId="0" borderId="26" xfId="1" applyFont="1" applyBorder="1" applyAlignment="1">
      <alignment horizontal="left" vertical="top" wrapText="1"/>
    </xf>
    <xf numFmtId="0" fontId="14" fillId="0" borderId="28" xfId="0" applyFont="1" applyBorder="1" applyAlignment="1">
      <alignment horizontal="left" vertical="top" wrapText="1"/>
    </xf>
  </cellXfs>
  <cellStyles count="3">
    <cellStyle name="標準" xfId="0" builtinId="0"/>
    <cellStyle name="標準 4" xfId="1" xr:uid="{00000000-0005-0000-0000-000001000000}"/>
    <cellStyle name="標準 4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7</xdr:col>
      <xdr:colOff>114300</xdr:colOff>
      <xdr:row>24</xdr:row>
      <xdr:rowOff>0</xdr:rowOff>
    </xdr:from>
    <xdr:to>
      <xdr:col>7</xdr:col>
      <xdr:colOff>323850</xdr:colOff>
      <xdr:row>25</xdr:row>
      <xdr:rowOff>280707</xdr:rowOff>
    </xdr:to>
    <xdr:sp macro="" textlink="">
      <xdr:nvSpPr>
        <xdr:cNvPr id="66"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000-000042000000}"/>
            </a:ext>
          </a:extLst>
        </xdr:cNvPr>
        <xdr:cNvSpPr/>
      </xdr:nvSpPr>
      <xdr:spPr bwMode="auto">
        <a:xfrm>
          <a:off x="2714625" y="7924800"/>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16</xdr:row>
      <xdr:rowOff>76200</xdr:rowOff>
    </xdr:from>
    <xdr:to>
      <xdr:col>1</xdr:col>
      <xdr:colOff>323850</xdr:colOff>
      <xdr:row>17</xdr:row>
      <xdr:rowOff>28574</xdr:rowOff>
    </xdr:to>
    <xdr:sp macro="" textlink="">
      <xdr:nvSpPr>
        <xdr:cNvPr id="67" name="Check Box 6" hidden="1">
          <a:extLst>
            <a:ext uri="{63B3BB69-23CF-44E3-9099-C40C66FF867C}">
              <a14:compatExt xmlns:a14="http://schemas.microsoft.com/office/drawing/2010/main" spid="_x0000_s13318"/>
            </a:ext>
            <a:ext uri="{FF2B5EF4-FFF2-40B4-BE49-F238E27FC236}">
              <a16:creationId xmlns:a16="http://schemas.microsoft.com/office/drawing/2014/main" id="{00000000-0008-0000-0000-000043000000}"/>
            </a:ext>
          </a:extLst>
        </xdr:cNvPr>
        <xdr:cNvSpPr/>
      </xdr:nvSpPr>
      <xdr:spPr bwMode="auto">
        <a:xfrm>
          <a:off x="371475" y="5438775"/>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114300</xdr:colOff>
      <xdr:row>20</xdr:row>
      <xdr:rowOff>76200</xdr:rowOff>
    </xdr:from>
    <xdr:to>
      <xdr:col>13</xdr:col>
      <xdr:colOff>323850</xdr:colOff>
      <xdr:row>21</xdr:row>
      <xdr:rowOff>9525</xdr:rowOff>
    </xdr:to>
    <xdr:sp macro="" textlink="">
      <xdr:nvSpPr>
        <xdr:cNvPr id="68" name="Check Box 7" hidden="1">
          <a:extLst>
            <a:ext uri="{63B3BB69-23CF-44E3-9099-C40C66FF867C}">
              <a14:compatExt xmlns:a14="http://schemas.microsoft.com/office/drawing/2010/main" spid="_x0000_s13319"/>
            </a:ext>
            <a:ext uri="{FF2B5EF4-FFF2-40B4-BE49-F238E27FC236}">
              <a16:creationId xmlns:a16="http://schemas.microsoft.com/office/drawing/2014/main" id="{00000000-0008-0000-0000-000044000000}"/>
            </a:ext>
          </a:extLst>
        </xdr:cNvPr>
        <xdr:cNvSpPr/>
      </xdr:nvSpPr>
      <xdr:spPr bwMode="auto">
        <a:xfrm>
          <a:off x="5057775" y="6924675"/>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15</xdr:row>
      <xdr:rowOff>57150</xdr:rowOff>
    </xdr:from>
    <xdr:to>
      <xdr:col>13</xdr:col>
      <xdr:colOff>361950</xdr:colOff>
      <xdr:row>15</xdr:row>
      <xdr:rowOff>304800</xdr:rowOff>
    </xdr:to>
    <xdr:sp macro="" textlink="">
      <xdr:nvSpPr>
        <xdr:cNvPr id="69" name="Check Box 8" hidden="1">
          <a:extLst>
            <a:ext uri="{63B3BB69-23CF-44E3-9099-C40C66FF867C}">
              <a14:compatExt xmlns:a14="http://schemas.microsoft.com/office/drawing/2010/main" spid="_x0000_s13320"/>
            </a:ext>
            <a:ext uri="{FF2B5EF4-FFF2-40B4-BE49-F238E27FC236}">
              <a16:creationId xmlns:a16="http://schemas.microsoft.com/office/drawing/2014/main" id="{00000000-0008-0000-0000-000045000000}"/>
            </a:ext>
          </a:extLst>
        </xdr:cNvPr>
        <xdr:cNvSpPr/>
      </xdr:nvSpPr>
      <xdr:spPr bwMode="auto">
        <a:xfrm>
          <a:off x="5076825" y="50482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16</xdr:row>
      <xdr:rowOff>57150</xdr:rowOff>
    </xdr:from>
    <xdr:to>
      <xdr:col>13</xdr:col>
      <xdr:colOff>361950</xdr:colOff>
      <xdr:row>16</xdr:row>
      <xdr:rowOff>304800</xdr:rowOff>
    </xdr:to>
    <xdr:sp macro="" textlink="">
      <xdr:nvSpPr>
        <xdr:cNvPr id="70" name="Check Box 9" hidden="1">
          <a:extLst>
            <a:ext uri="{63B3BB69-23CF-44E3-9099-C40C66FF867C}">
              <a14:compatExt xmlns:a14="http://schemas.microsoft.com/office/drawing/2010/main" spid="_x0000_s13321"/>
            </a:ext>
            <a:ext uri="{FF2B5EF4-FFF2-40B4-BE49-F238E27FC236}">
              <a16:creationId xmlns:a16="http://schemas.microsoft.com/office/drawing/2014/main" id="{00000000-0008-0000-0000-000046000000}"/>
            </a:ext>
          </a:extLst>
        </xdr:cNvPr>
        <xdr:cNvSpPr/>
      </xdr:nvSpPr>
      <xdr:spPr bwMode="auto">
        <a:xfrm>
          <a:off x="5076825" y="541972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17</xdr:row>
      <xdr:rowOff>57150</xdr:rowOff>
    </xdr:from>
    <xdr:to>
      <xdr:col>13</xdr:col>
      <xdr:colOff>361950</xdr:colOff>
      <xdr:row>17</xdr:row>
      <xdr:rowOff>304800</xdr:rowOff>
    </xdr:to>
    <xdr:sp macro="" textlink="">
      <xdr:nvSpPr>
        <xdr:cNvPr id="71" name="Check Box 10" hidden="1">
          <a:extLst>
            <a:ext uri="{63B3BB69-23CF-44E3-9099-C40C66FF867C}">
              <a14:compatExt xmlns:a14="http://schemas.microsoft.com/office/drawing/2010/main" spid="_x0000_s13322"/>
            </a:ext>
            <a:ext uri="{FF2B5EF4-FFF2-40B4-BE49-F238E27FC236}">
              <a16:creationId xmlns:a16="http://schemas.microsoft.com/office/drawing/2014/main" id="{00000000-0008-0000-0000-000047000000}"/>
            </a:ext>
          </a:extLst>
        </xdr:cNvPr>
        <xdr:cNvSpPr/>
      </xdr:nvSpPr>
      <xdr:spPr bwMode="auto">
        <a:xfrm>
          <a:off x="5076825" y="57912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18</xdr:row>
      <xdr:rowOff>57150</xdr:rowOff>
    </xdr:from>
    <xdr:to>
      <xdr:col>13</xdr:col>
      <xdr:colOff>361950</xdr:colOff>
      <xdr:row>18</xdr:row>
      <xdr:rowOff>304800</xdr:rowOff>
    </xdr:to>
    <xdr:sp macro="" textlink="">
      <xdr:nvSpPr>
        <xdr:cNvPr id="72" name="Check Box 11" hidden="1">
          <a:extLst>
            <a:ext uri="{63B3BB69-23CF-44E3-9099-C40C66FF867C}">
              <a14:compatExt xmlns:a14="http://schemas.microsoft.com/office/drawing/2010/main" spid="_x0000_s13323"/>
            </a:ext>
            <a:ext uri="{FF2B5EF4-FFF2-40B4-BE49-F238E27FC236}">
              <a16:creationId xmlns:a16="http://schemas.microsoft.com/office/drawing/2014/main" id="{00000000-0008-0000-0000-000048000000}"/>
            </a:ext>
          </a:extLst>
        </xdr:cNvPr>
        <xdr:cNvSpPr/>
      </xdr:nvSpPr>
      <xdr:spPr bwMode="auto">
        <a:xfrm>
          <a:off x="5076825" y="616267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19</xdr:row>
      <xdr:rowOff>57150</xdr:rowOff>
    </xdr:from>
    <xdr:to>
      <xdr:col>13</xdr:col>
      <xdr:colOff>361950</xdr:colOff>
      <xdr:row>19</xdr:row>
      <xdr:rowOff>304800</xdr:rowOff>
    </xdr:to>
    <xdr:sp macro="" textlink="">
      <xdr:nvSpPr>
        <xdr:cNvPr id="73" name="Check Box 12" hidden="1">
          <a:extLst>
            <a:ext uri="{63B3BB69-23CF-44E3-9099-C40C66FF867C}">
              <a14:compatExt xmlns:a14="http://schemas.microsoft.com/office/drawing/2010/main" spid="_x0000_s13324"/>
            </a:ext>
            <a:ext uri="{FF2B5EF4-FFF2-40B4-BE49-F238E27FC236}">
              <a16:creationId xmlns:a16="http://schemas.microsoft.com/office/drawing/2014/main" id="{00000000-0008-0000-0000-000049000000}"/>
            </a:ext>
          </a:extLst>
        </xdr:cNvPr>
        <xdr:cNvSpPr/>
      </xdr:nvSpPr>
      <xdr:spPr bwMode="auto">
        <a:xfrm>
          <a:off x="5076825" y="65341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21</xdr:row>
      <xdr:rowOff>57150</xdr:rowOff>
    </xdr:from>
    <xdr:to>
      <xdr:col>13</xdr:col>
      <xdr:colOff>361950</xdr:colOff>
      <xdr:row>21</xdr:row>
      <xdr:rowOff>304800</xdr:rowOff>
    </xdr:to>
    <xdr:sp macro="" textlink="">
      <xdr:nvSpPr>
        <xdr:cNvPr id="74" name="Check Box 13" hidden="1">
          <a:extLst>
            <a:ext uri="{63B3BB69-23CF-44E3-9099-C40C66FF867C}">
              <a14:compatExt xmlns:a14="http://schemas.microsoft.com/office/drawing/2010/main" spid="_x0000_s13325"/>
            </a:ext>
            <a:ext uri="{FF2B5EF4-FFF2-40B4-BE49-F238E27FC236}">
              <a16:creationId xmlns:a16="http://schemas.microsoft.com/office/drawing/2014/main" id="{00000000-0008-0000-0000-00004A000000}"/>
            </a:ext>
          </a:extLst>
        </xdr:cNvPr>
        <xdr:cNvSpPr/>
      </xdr:nvSpPr>
      <xdr:spPr bwMode="auto">
        <a:xfrm>
          <a:off x="5076825" y="72771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95250</xdr:colOff>
      <xdr:row>18</xdr:row>
      <xdr:rowOff>228600</xdr:rowOff>
    </xdr:from>
    <xdr:to>
      <xdr:col>1</xdr:col>
      <xdr:colOff>304800</xdr:colOff>
      <xdr:row>19</xdr:row>
      <xdr:rowOff>171450</xdr:rowOff>
    </xdr:to>
    <xdr:sp macro="" textlink="">
      <xdr:nvSpPr>
        <xdr:cNvPr id="75" name="Check Box 14" hidden="1">
          <a:extLst>
            <a:ext uri="{63B3BB69-23CF-44E3-9099-C40C66FF867C}">
              <a14:compatExt xmlns:a14="http://schemas.microsoft.com/office/drawing/2010/main" spid="_x0000_s13326"/>
            </a:ext>
            <a:ext uri="{FF2B5EF4-FFF2-40B4-BE49-F238E27FC236}">
              <a16:creationId xmlns:a16="http://schemas.microsoft.com/office/drawing/2014/main" id="{00000000-0008-0000-0000-00004B000000}"/>
            </a:ext>
          </a:extLst>
        </xdr:cNvPr>
        <xdr:cNvSpPr/>
      </xdr:nvSpPr>
      <xdr:spPr bwMode="auto">
        <a:xfrm>
          <a:off x="352425" y="6334125"/>
          <a:ext cx="2095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20</xdr:row>
      <xdr:rowOff>247650</xdr:rowOff>
    </xdr:from>
    <xdr:to>
      <xdr:col>1</xdr:col>
      <xdr:colOff>323850</xdr:colOff>
      <xdr:row>21</xdr:row>
      <xdr:rowOff>171450</xdr:rowOff>
    </xdr:to>
    <xdr:sp macro="" textlink="">
      <xdr:nvSpPr>
        <xdr:cNvPr id="76" name="Check Box 15" hidden="1">
          <a:extLst>
            <a:ext uri="{63B3BB69-23CF-44E3-9099-C40C66FF867C}">
              <a14:compatExt xmlns:a14="http://schemas.microsoft.com/office/drawing/2010/main" spid="_x0000_s13327"/>
            </a:ext>
            <a:ext uri="{FF2B5EF4-FFF2-40B4-BE49-F238E27FC236}">
              <a16:creationId xmlns:a16="http://schemas.microsoft.com/office/drawing/2014/main" id="{00000000-0008-0000-0000-00004C000000}"/>
            </a:ext>
          </a:extLst>
        </xdr:cNvPr>
        <xdr:cNvSpPr/>
      </xdr:nvSpPr>
      <xdr:spPr bwMode="auto">
        <a:xfrm>
          <a:off x="371475" y="7096125"/>
          <a:ext cx="2095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114300</xdr:colOff>
      <xdr:row>20</xdr:row>
      <xdr:rowOff>76200</xdr:rowOff>
    </xdr:from>
    <xdr:to>
      <xdr:col>13</xdr:col>
      <xdr:colOff>323850</xdr:colOff>
      <xdr:row>21</xdr:row>
      <xdr:rowOff>9525</xdr:rowOff>
    </xdr:to>
    <xdr:sp macro="" textlink="">
      <xdr:nvSpPr>
        <xdr:cNvPr id="77" name="Check Box 7" hidden="1">
          <a:extLst>
            <a:ext uri="{63B3BB69-23CF-44E3-9099-C40C66FF867C}">
              <a14:compatExt xmlns:a14="http://schemas.microsoft.com/office/drawing/2010/main" spid="_x0000_s13319"/>
            </a:ext>
            <a:ext uri="{FF2B5EF4-FFF2-40B4-BE49-F238E27FC236}">
              <a16:creationId xmlns:a16="http://schemas.microsoft.com/office/drawing/2014/main" id="{00000000-0008-0000-0000-00004D000000}"/>
            </a:ext>
          </a:extLst>
        </xdr:cNvPr>
        <xdr:cNvSpPr/>
      </xdr:nvSpPr>
      <xdr:spPr bwMode="auto">
        <a:xfrm>
          <a:off x="5057775" y="6924675"/>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15</xdr:row>
      <xdr:rowOff>57150</xdr:rowOff>
    </xdr:from>
    <xdr:to>
      <xdr:col>13</xdr:col>
      <xdr:colOff>361950</xdr:colOff>
      <xdr:row>15</xdr:row>
      <xdr:rowOff>304800</xdr:rowOff>
    </xdr:to>
    <xdr:sp macro="" textlink="">
      <xdr:nvSpPr>
        <xdr:cNvPr id="78" name="Check Box 8" hidden="1">
          <a:extLst>
            <a:ext uri="{63B3BB69-23CF-44E3-9099-C40C66FF867C}">
              <a14:compatExt xmlns:a14="http://schemas.microsoft.com/office/drawing/2010/main" spid="_x0000_s13320"/>
            </a:ext>
            <a:ext uri="{FF2B5EF4-FFF2-40B4-BE49-F238E27FC236}">
              <a16:creationId xmlns:a16="http://schemas.microsoft.com/office/drawing/2014/main" id="{00000000-0008-0000-0000-00004E000000}"/>
            </a:ext>
          </a:extLst>
        </xdr:cNvPr>
        <xdr:cNvSpPr/>
      </xdr:nvSpPr>
      <xdr:spPr bwMode="auto">
        <a:xfrm>
          <a:off x="5076825" y="50482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16</xdr:row>
      <xdr:rowOff>57150</xdr:rowOff>
    </xdr:from>
    <xdr:to>
      <xdr:col>13</xdr:col>
      <xdr:colOff>361950</xdr:colOff>
      <xdr:row>16</xdr:row>
      <xdr:rowOff>304800</xdr:rowOff>
    </xdr:to>
    <xdr:sp macro="" textlink="">
      <xdr:nvSpPr>
        <xdr:cNvPr id="79" name="Check Box 9" hidden="1">
          <a:extLst>
            <a:ext uri="{63B3BB69-23CF-44E3-9099-C40C66FF867C}">
              <a14:compatExt xmlns:a14="http://schemas.microsoft.com/office/drawing/2010/main" spid="_x0000_s13321"/>
            </a:ext>
            <a:ext uri="{FF2B5EF4-FFF2-40B4-BE49-F238E27FC236}">
              <a16:creationId xmlns:a16="http://schemas.microsoft.com/office/drawing/2014/main" id="{00000000-0008-0000-0000-00004F000000}"/>
            </a:ext>
          </a:extLst>
        </xdr:cNvPr>
        <xdr:cNvSpPr/>
      </xdr:nvSpPr>
      <xdr:spPr bwMode="auto">
        <a:xfrm>
          <a:off x="5076825" y="541972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17</xdr:row>
      <xdr:rowOff>57150</xdr:rowOff>
    </xdr:from>
    <xdr:to>
      <xdr:col>13</xdr:col>
      <xdr:colOff>361950</xdr:colOff>
      <xdr:row>17</xdr:row>
      <xdr:rowOff>304800</xdr:rowOff>
    </xdr:to>
    <xdr:sp macro="" textlink="">
      <xdr:nvSpPr>
        <xdr:cNvPr id="80" name="Check Box 10" hidden="1">
          <a:extLst>
            <a:ext uri="{63B3BB69-23CF-44E3-9099-C40C66FF867C}">
              <a14:compatExt xmlns:a14="http://schemas.microsoft.com/office/drawing/2010/main" spid="_x0000_s13322"/>
            </a:ext>
            <a:ext uri="{FF2B5EF4-FFF2-40B4-BE49-F238E27FC236}">
              <a16:creationId xmlns:a16="http://schemas.microsoft.com/office/drawing/2014/main" id="{00000000-0008-0000-0000-000050000000}"/>
            </a:ext>
          </a:extLst>
        </xdr:cNvPr>
        <xdr:cNvSpPr/>
      </xdr:nvSpPr>
      <xdr:spPr bwMode="auto">
        <a:xfrm>
          <a:off x="5076825" y="57912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18</xdr:row>
      <xdr:rowOff>57150</xdr:rowOff>
    </xdr:from>
    <xdr:to>
      <xdr:col>13</xdr:col>
      <xdr:colOff>361950</xdr:colOff>
      <xdr:row>18</xdr:row>
      <xdr:rowOff>304800</xdr:rowOff>
    </xdr:to>
    <xdr:sp macro="" textlink="">
      <xdr:nvSpPr>
        <xdr:cNvPr id="81" name="Check Box 11" hidden="1">
          <a:extLst>
            <a:ext uri="{63B3BB69-23CF-44E3-9099-C40C66FF867C}">
              <a14:compatExt xmlns:a14="http://schemas.microsoft.com/office/drawing/2010/main" spid="_x0000_s13323"/>
            </a:ext>
            <a:ext uri="{FF2B5EF4-FFF2-40B4-BE49-F238E27FC236}">
              <a16:creationId xmlns:a16="http://schemas.microsoft.com/office/drawing/2014/main" id="{00000000-0008-0000-0000-000051000000}"/>
            </a:ext>
          </a:extLst>
        </xdr:cNvPr>
        <xdr:cNvSpPr/>
      </xdr:nvSpPr>
      <xdr:spPr bwMode="auto">
        <a:xfrm>
          <a:off x="5076825" y="6162675"/>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19</xdr:row>
      <xdr:rowOff>57150</xdr:rowOff>
    </xdr:from>
    <xdr:to>
      <xdr:col>13</xdr:col>
      <xdr:colOff>361950</xdr:colOff>
      <xdr:row>19</xdr:row>
      <xdr:rowOff>304800</xdr:rowOff>
    </xdr:to>
    <xdr:sp macro="" textlink="">
      <xdr:nvSpPr>
        <xdr:cNvPr id="82" name="Check Box 12" hidden="1">
          <a:extLst>
            <a:ext uri="{63B3BB69-23CF-44E3-9099-C40C66FF867C}">
              <a14:compatExt xmlns:a14="http://schemas.microsoft.com/office/drawing/2010/main" spid="_x0000_s13324"/>
            </a:ext>
            <a:ext uri="{FF2B5EF4-FFF2-40B4-BE49-F238E27FC236}">
              <a16:creationId xmlns:a16="http://schemas.microsoft.com/office/drawing/2014/main" id="{00000000-0008-0000-0000-000052000000}"/>
            </a:ext>
          </a:extLst>
        </xdr:cNvPr>
        <xdr:cNvSpPr/>
      </xdr:nvSpPr>
      <xdr:spPr bwMode="auto">
        <a:xfrm>
          <a:off x="5076825" y="653415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133350</xdr:colOff>
      <xdr:row>21</xdr:row>
      <xdr:rowOff>57150</xdr:rowOff>
    </xdr:from>
    <xdr:to>
      <xdr:col>13</xdr:col>
      <xdr:colOff>361950</xdr:colOff>
      <xdr:row>21</xdr:row>
      <xdr:rowOff>304800</xdr:rowOff>
    </xdr:to>
    <xdr:sp macro="" textlink="">
      <xdr:nvSpPr>
        <xdr:cNvPr id="83" name="Check Box 13" hidden="1">
          <a:extLst>
            <a:ext uri="{63B3BB69-23CF-44E3-9099-C40C66FF867C}">
              <a14:compatExt xmlns:a14="http://schemas.microsoft.com/office/drawing/2010/main" spid="_x0000_s13325"/>
            </a:ext>
            <a:ext uri="{FF2B5EF4-FFF2-40B4-BE49-F238E27FC236}">
              <a16:creationId xmlns:a16="http://schemas.microsoft.com/office/drawing/2014/main" id="{00000000-0008-0000-0000-000053000000}"/>
            </a:ext>
          </a:extLst>
        </xdr:cNvPr>
        <xdr:cNvSpPr/>
      </xdr:nvSpPr>
      <xdr:spPr bwMode="auto">
        <a:xfrm>
          <a:off x="5076825" y="7277100"/>
          <a:ext cx="2286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13</xdr:col>
          <xdr:colOff>114300</xdr:colOff>
          <xdr:row>20</xdr:row>
          <xdr:rowOff>76200</xdr:rowOff>
        </xdr:from>
        <xdr:to>
          <xdr:col>13</xdr:col>
          <xdr:colOff>323850</xdr:colOff>
          <xdr:row>20</xdr:row>
          <xdr:rowOff>323850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15</xdr:row>
          <xdr:rowOff>57150</xdr:rowOff>
        </xdr:from>
        <xdr:to>
          <xdr:col>13</xdr:col>
          <xdr:colOff>361950</xdr:colOff>
          <xdr:row>15</xdr:row>
          <xdr:rowOff>304800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16</xdr:row>
          <xdr:rowOff>57150</xdr:rowOff>
        </xdr:from>
        <xdr:to>
          <xdr:col>13</xdr:col>
          <xdr:colOff>361950</xdr:colOff>
          <xdr:row>16</xdr:row>
          <xdr:rowOff>304800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17</xdr:row>
          <xdr:rowOff>57150</xdr:rowOff>
        </xdr:from>
        <xdr:to>
          <xdr:col>13</xdr:col>
          <xdr:colOff>361950</xdr:colOff>
          <xdr:row>17</xdr:row>
          <xdr:rowOff>304800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18</xdr:row>
          <xdr:rowOff>57150</xdr:rowOff>
        </xdr:from>
        <xdr:to>
          <xdr:col>13</xdr:col>
          <xdr:colOff>361950</xdr:colOff>
          <xdr:row>18</xdr:row>
          <xdr:rowOff>304800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19</xdr:row>
          <xdr:rowOff>57150</xdr:rowOff>
        </xdr:from>
        <xdr:to>
          <xdr:col>13</xdr:col>
          <xdr:colOff>361950</xdr:colOff>
          <xdr:row>19</xdr:row>
          <xdr:rowOff>304800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21</xdr:row>
          <xdr:rowOff>57150</xdr:rowOff>
        </xdr:from>
        <xdr:to>
          <xdr:col>13</xdr:col>
          <xdr:colOff>361950</xdr:colOff>
          <xdr:row>21</xdr:row>
          <xdr:rowOff>304800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114300</xdr:colOff>
      <xdr:row>16</xdr:row>
      <xdr:rowOff>76200</xdr:rowOff>
    </xdr:from>
    <xdr:to>
      <xdr:col>1</xdr:col>
      <xdr:colOff>323850</xdr:colOff>
      <xdr:row>17</xdr:row>
      <xdr:rowOff>28574</xdr:rowOff>
    </xdr:to>
    <xdr:sp macro="" textlink="">
      <xdr:nvSpPr>
        <xdr:cNvPr id="91" name="Check Box 6" hidden="1">
          <a:extLst>
            <a:ext uri="{63B3BB69-23CF-44E3-9099-C40C66FF867C}">
              <a14:compatExt xmlns:a14="http://schemas.microsoft.com/office/drawing/2010/main" spid="_x0000_s13318"/>
            </a:ext>
            <a:ext uri="{FF2B5EF4-FFF2-40B4-BE49-F238E27FC236}">
              <a16:creationId xmlns:a16="http://schemas.microsoft.com/office/drawing/2014/main" id="{00000000-0008-0000-0000-00005B000000}"/>
            </a:ext>
          </a:extLst>
        </xdr:cNvPr>
        <xdr:cNvSpPr/>
      </xdr:nvSpPr>
      <xdr:spPr bwMode="auto">
        <a:xfrm>
          <a:off x="371475" y="5438775"/>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95250</xdr:colOff>
      <xdr:row>18</xdr:row>
      <xdr:rowOff>228600</xdr:rowOff>
    </xdr:from>
    <xdr:to>
      <xdr:col>1</xdr:col>
      <xdr:colOff>304800</xdr:colOff>
      <xdr:row>19</xdr:row>
      <xdr:rowOff>171450</xdr:rowOff>
    </xdr:to>
    <xdr:sp macro="" textlink="">
      <xdr:nvSpPr>
        <xdr:cNvPr id="92" name="Check Box 14" hidden="1">
          <a:extLst>
            <a:ext uri="{63B3BB69-23CF-44E3-9099-C40C66FF867C}">
              <a14:compatExt xmlns:a14="http://schemas.microsoft.com/office/drawing/2010/main" spid="_x0000_s13326"/>
            </a:ext>
            <a:ext uri="{FF2B5EF4-FFF2-40B4-BE49-F238E27FC236}">
              <a16:creationId xmlns:a16="http://schemas.microsoft.com/office/drawing/2014/main" id="{00000000-0008-0000-0000-00005C000000}"/>
            </a:ext>
          </a:extLst>
        </xdr:cNvPr>
        <xdr:cNvSpPr/>
      </xdr:nvSpPr>
      <xdr:spPr bwMode="auto">
        <a:xfrm>
          <a:off x="352425" y="6334125"/>
          <a:ext cx="2095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114300</xdr:colOff>
      <xdr:row>20</xdr:row>
      <xdr:rowOff>247650</xdr:rowOff>
    </xdr:from>
    <xdr:to>
      <xdr:col>1</xdr:col>
      <xdr:colOff>323850</xdr:colOff>
      <xdr:row>21</xdr:row>
      <xdr:rowOff>171450</xdr:rowOff>
    </xdr:to>
    <xdr:sp macro="" textlink="">
      <xdr:nvSpPr>
        <xdr:cNvPr id="93" name="Check Box 15" hidden="1">
          <a:extLst>
            <a:ext uri="{63B3BB69-23CF-44E3-9099-C40C66FF867C}">
              <a14:compatExt xmlns:a14="http://schemas.microsoft.com/office/drawing/2010/main" spid="_x0000_s13327"/>
            </a:ext>
            <a:ext uri="{FF2B5EF4-FFF2-40B4-BE49-F238E27FC236}">
              <a16:creationId xmlns:a16="http://schemas.microsoft.com/office/drawing/2014/main" id="{00000000-0008-0000-0000-00005D000000}"/>
            </a:ext>
          </a:extLst>
        </xdr:cNvPr>
        <xdr:cNvSpPr/>
      </xdr:nvSpPr>
      <xdr:spPr bwMode="auto">
        <a:xfrm>
          <a:off x="371475" y="7096125"/>
          <a:ext cx="2095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114300</xdr:colOff>
          <xdr:row>16</xdr:row>
          <xdr:rowOff>76200</xdr:rowOff>
        </xdr:from>
        <xdr:to>
          <xdr:col>1</xdr:col>
          <xdr:colOff>323850</xdr:colOff>
          <xdr:row>16</xdr:row>
          <xdr:rowOff>342900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228600</xdr:rowOff>
        </xdr:from>
        <xdr:to>
          <xdr:col>1</xdr:col>
          <xdr:colOff>304800</xdr:colOff>
          <xdr:row>19</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247650</xdr:rowOff>
        </xdr:from>
        <xdr:to>
          <xdr:col>1</xdr:col>
          <xdr:colOff>323850</xdr:colOff>
          <xdr:row>21</xdr:row>
          <xdr:rowOff>114300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114300</xdr:colOff>
      <xdr:row>23</xdr:row>
      <xdr:rowOff>209550</xdr:rowOff>
    </xdr:from>
    <xdr:to>
      <xdr:col>7</xdr:col>
      <xdr:colOff>323850</xdr:colOff>
      <xdr:row>25</xdr:row>
      <xdr:rowOff>34738</xdr:rowOff>
    </xdr:to>
    <xdr:sp macro="" textlink="">
      <xdr:nvSpPr>
        <xdr:cNvPr id="98"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000-000062000000}"/>
            </a:ext>
          </a:extLst>
        </xdr:cNvPr>
        <xdr:cNvSpPr/>
      </xdr:nvSpPr>
      <xdr:spPr bwMode="auto">
        <a:xfrm>
          <a:off x="2714625" y="7924800"/>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114300</xdr:colOff>
      <xdr:row>23</xdr:row>
      <xdr:rowOff>209550</xdr:rowOff>
    </xdr:from>
    <xdr:to>
      <xdr:col>7</xdr:col>
      <xdr:colOff>323850</xdr:colOff>
      <xdr:row>23</xdr:row>
      <xdr:rowOff>457200</xdr:rowOff>
    </xdr:to>
    <xdr:sp macro="" textlink="">
      <xdr:nvSpPr>
        <xdr:cNvPr id="106"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000-00006A000000}"/>
            </a:ext>
          </a:extLst>
        </xdr:cNvPr>
        <xdr:cNvSpPr/>
      </xdr:nvSpPr>
      <xdr:spPr bwMode="auto">
        <a:xfrm>
          <a:off x="2714625" y="7924800"/>
          <a:ext cx="2095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114300</xdr:colOff>
          <xdr:row>23</xdr:row>
          <xdr:rowOff>222250</xdr:rowOff>
        </xdr:from>
        <xdr:to>
          <xdr:col>7</xdr:col>
          <xdr:colOff>336550</xdr:colOff>
          <xdr:row>23</xdr:row>
          <xdr:rowOff>457200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138"/>
  <sheetViews>
    <sheetView tabSelected="1" view="pageBreakPreview" topLeftCell="B123" zoomScale="85" zoomScaleNormal="85" zoomScaleSheetLayoutView="85" zoomScalePageLayoutView="25" workbookViewId="0">
      <selection activeCell="O23" sqref="O23"/>
    </sheetView>
  </sheetViews>
  <sheetFormatPr defaultColWidth="9" defaultRowHeight="25" customHeight="1" x14ac:dyDescent="0.2"/>
  <cols>
    <col min="1" max="1" width="6.25" style="1" customWidth="1"/>
    <col min="2" max="37" width="5.58203125" style="2" customWidth="1"/>
    <col min="38" max="38" width="6.25" style="1" customWidth="1"/>
    <col min="39" max="39" width="15.58203125" style="37" customWidth="1"/>
    <col min="40" max="40" width="45.58203125" style="27" customWidth="1"/>
    <col min="41" max="41" width="9" style="27"/>
    <col min="42" max="16384" width="9" style="1"/>
  </cols>
  <sheetData>
    <row r="1" spans="1:41" ht="38.25" customHeight="1" x14ac:dyDescent="0.2">
      <c r="R1" s="1"/>
      <c r="S1" s="1"/>
      <c r="T1" s="1"/>
      <c r="U1" s="1"/>
      <c r="AM1" s="44"/>
    </row>
    <row r="2" spans="1:41" ht="38.25" customHeight="1" x14ac:dyDescent="0.2">
      <c r="R2" s="1"/>
      <c r="S2" s="1"/>
      <c r="T2" s="1"/>
      <c r="U2" s="1"/>
      <c r="AM2" s="44"/>
    </row>
    <row r="3" spans="1:41" ht="21.75" customHeight="1" x14ac:dyDescent="0.2">
      <c r="B3" s="178" t="s">
        <v>219</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4"/>
      <c r="AM3" s="36" t="s">
        <v>71</v>
      </c>
      <c r="AN3" s="40" t="s">
        <v>72</v>
      </c>
    </row>
    <row r="4" spans="1:41" ht="40" customHeight="1" x14ac:dyDescent="0.2">
      <c r="B4" s="186" t="s">
        <v>214</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4"/>
      <c r="AM4" s="36"/>
      <c r="AN4" s="40"/>
    </row>
    <row r="5" spans="1:41" ht="25" customHeight="1" x14ac:dyDescent="0.2">
      <c r="B5" s="179"/>
      <c r="C5" s="179"/>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4"/>
      <c r="AM5" s="26"/>
    </row>
    <row r="6" spans="1:41" ht="25" customHeight="1" thickBot="1" x14ac:dyDescent="0.25">
      <c r="B6" s="181" t="s">
        <v>2</v>
      </c>
      <c r="C6" s="181"/>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4"/>
      <c r="AM6" s="26"/>
    </row>
    <row r="7" spans="1:41" s="10" customFormat="1" ht="25.5" customHeight="1" x14ac:dyDescent="0.2">
      <c r="A7" s="6"/>
      <c r="B7" s="120" t="s">
        <v>131</v>
      </c>
      <c r="C7" s="121"/>
      <c r="D7" s="121"/>
      <c r="E7" s="121"/>
      <c r="F7" s="121"/>
      <c r="G7" s="121"/>
      <c r="H7" s="183" t="s">
        <v>135</v>
      </c>
      <c r="I7" s="184"/>
      <c r="J7" s="184"/>
      <c r="K7" s="184"/>
      <c r="L7" s="184"/>
      <c r="M7" s="184"/>
      <c r="N7" s="184"/>
      <c r="O7" s="184"/>
      <c r="P7" s="184"/>
      <c r="Q7" s="184"/>
      <c r="R7" s="184"/>
      <c r="S7" s="184"/>
      <c r="T7" s="184"/>
      <c r="U7" s="184"/>
      <c r="V7" s="184"/>
      <c r="W7" s="184"/>
      <c r="X7" s="184"/>
      <c r="Y7" s="184"/>
      <c r="Z7" s="185"/>
      <c r="AA7" s="7"/>
      <c r="AB7" s="125"/>
      <c r="AC7" s="125"/>
      <c r="AD7" s="125"/>
      <c r="AE7" s="125"/>
      <c r="AF7" s="126"/>
      <c r="AG7" s="126"/>
      <c r="AH7" s="126"/>
      <c r="AI7" s="126"/>
      <c r="AJ7" s="126"/>
      <c r="AK7" s="8"/>
      <c r="AL7" s="9"/>
      <c r="AM7" s="26"/>
      <c r="AN7" s="29"/>
      <c r="AO7" s="29"/>
    </row>
    <row r="8" spans="1:41" s="10" customFormat="1" ht="24" customHeight="1" x14ac:dyDescent="0.2">
      <c r="A8" s="6"/>
      <c r="B8" s="173" t="s">
        <v>133</v>
      </c>
      <c r="C8" s="174"/>
      <c r="D8" s="174"/>
      <c r="E8" s="174"/>
      <c r="F8" s="174"/>
      <c r="G8" s="174"/>
      <c r="H8" s="175" t="s">
        <v>136</v>
      </c>
      <c r="I8" s="176"/>
      <c r="J8" s="176"/>
      <c r="K8" s="176"/>
      <c r="L8" s="176"/>
      <c r="M8" s="176"/>
      <c r="N8" s="176"/>
      <c r="O8" s="176"/>
      <c r="P8" s="176"/>
      <c r="Q8" s="176"/>
      <c r="R8" s="176"/>
      <c r="S8" s="176"/>
      <c r="T8" s="176"/>
      <c r="U8" s="176"/>
      <c r="V8" s="176"/>
      <c r="W8" s="176"/>
      <c r="X8" s="176"/>
      <c r="Y8" s="176"/>
      <c r="Z8" s="177"/>
      <c r="AA8" s="7"/>
      <c r="AB8" s="53"/>
      <c r="AC8" s="53"/>
      <c r="AD8" s="53"/>
      <c r="AE8" s="53"/>
      <c r="AF8" s="54"/>
      <c r="AG8" s="54"/>
      <c r="AH8" s="54"/>
      <c r="AI8" s="54"/>
      <c r="AJ8" s="54"/>
      <c r="AK8" s="8"/>
      <c r="AL8" s="9"/>
      <c r="AM8" s="26"/>
      <c r="AN8" s="29"/>
      <c r="AO8" s="29"/>
    </row>
    <row r="9" spans="1:41" s="10" customFormat="1" ht="21.75" customHeight="1" thickBot="1" x14ac:dyDescent="0.25">
      <c r="A9" s="6"/>
      <c r="B9" s="127" t="s">
        <v>132</v>
      </c>
      <c r="C9" s="128"/>
      <c r="D9" s="128"/>
      <c r="E9" s="128"/>
      <c r="F9" s="128"/>
      <c r="G9" s="128"/>
      <c r="H9" s="129"/>
      <c r="I9" s="130"/>
      <c r="J9" s="130"/>
      <c r="K9" s="130"/>
      <c r="L9" s="130"/>
      <c r="M9" s="130"/>
      <c r="N9" s="130"/>
      <c r="O9" s="130"/>
      <c r="P9" s="130"/>
      <c r="Q9" s="130"/>
      <c r="R9" s="130"/>
      <c r="S9" s="130"/>
      <c r="T9" s="130"/>
      <c r="U9" s="130"/>
      <c r="V9" s="130"/>
      <c r="W9" s="130"/>
      <c r="X9" s="130"/>
      <c r="Y9" s="130"/>
      <c r="Z9" s="131"/>
      <c r="AA9" s="7"/>
      <c r="AB9" s="53"/>
      <c r="AC9" s="53"/>
      <c r="AD9" s="53"/>
      <c r="AE9" s="53"/>
      <c r="AF9" s="54"/>
      <c r="AG9" s="54"/>
      <c r="AH9" s="54"/>
      <c r="AI9" s="54"/>
      <c r="AJ9" s="54"/>
      <c r="AK9" s="8"/>
      <c r="AL9" s="9"/>
      <c r="AM9" s="26"/>
      <c r="AN9" s="29"/>
      <c r="AO9" s="29"/>
    </row>
    <row r="10" spans="1:41" s="10" customFormat="1" ht="21.75" customHeight="1" thickBot="1" x14ac:dyDescent="0.25">
      <c r="A10" s="6"/>
      <c r="B10" s="13"/>
      <c r="C10" s="13"/>
      <c r="D10" s="14"/>
      <c r="E10" s="15"/>
      <c r="F10" s="15"/>
      <c r="G10" s="15"/>
      <c r="H10" s="15"/>
      <c r="I10" s="15"/>
      <c r="J10" s="15"/>
      <c r="K10" s="15"/>
      <c r="L10" s="15"/>
      <c r="M10" s="15"/>
      <c r="N10" s="15"/>
      <c r="O10" s="15"/>
      <c r="P10" s="15"/>
      <c r="Q10" s="15"/>
      <c r="R10" s="15"/>
      <c r="S10" s="15"/>
      <c r="T10" s="15"/>
      <c r="U10" s="15"/>
      <c r="V10" s="15"/>
      <c r="W10" s="15"/>
      <c r="X10" s="15"/>
      <c r="Y10" s="15"/>
      <c r="Z10" s="15"/>
      <c r="AA10" s="15"/>
      <c r="AB10" s="53"/>
      <c r="AC10" s="53"/>
      <c r="AD10" s="53"/>
      <c r="AE10" s="53"/>
      <c r="AF10" s="54"/>
      <c r="AG10" s="54"/>
      <c r="AH10" s="54"/>
      <c r="AI10" s="54"/>
      <c r="AJ10" s="54"/>
      <c r="AK10" s="8"/>
      <c r="AL10" s="9"/>
      <c r="AM10" s="26"/>
      <c r="AN10" s="29"/>
      <c r="AO10" s="29"/>
    </row>
    <row r="11" spans="1:41" s="10" customFormat="1" ht="21" customHeight="1" x14ac:dyDescent="0.2">
      <c r="A11" s="6"/>
      <c r="B11" s="120" t="s">
        <v>3</v>
      </c>
      <c r="C11" s="121"/>
      <c r="D11" s="121"/>
      <c r="E11" s="121"/>
      <c r="F11" s="121"/>
      <c r="G11" s="121"/>
      <c r="H11" s="122" t="s">
        <v>217</v>
      </c>
      <c r="I11" s="123"/>
      <c r="J11" s="123"/>
      <c r="K11" s="123"/>
      <c r="L11" s="123"/>
      <c r="M11" s="123"/>
      <c r="N11" s="123"/>
      <c r="O11" s="123"/>
      <c r="P11" s="123"/>
      <c r="Q11" s="123"/>
      <c r="R11" s="123"/>
      <c r="S11" s="123"/>
      <c r="T11" s="123"/>
      <c r="U11" s="123"/>
      <c r="V11" s="123"/>
      <c r="W11" s="123"/>
      <c r="X11" s="123"/>
      <c r="Y11" s="123"/>
      <c r="Z11" s="124"/>
      <c r="AA11" s="67"/>
      <c r="AB11" s="125"/>
      <c r="AC11" s="125"/>
      <c r="AD11" s="125"/>
      <c r="AE11" s="125"/>
      <c r="AF11" s="126"/>
      <c r="AG11" s="126"/>
      <c r="AH11" s="126"/>
      <c r="AI11" s="126"/>
      <c r="AJ11" s="126"/>
      <c r="AK11" s="8"/>
      <c r="AL11" s="9"/>
      <c r="AM11" s="26"/>
      <c r="AN11" s="29"/>
      <c r="AO11" s="29"/>
    </row>
    <row r="12" spans="1:41" s="10" customFormat="1" ht="21.75" customHeight="1" thickBot="1" x14ac:dyDescent="0.25">
      <c r="A12" s="6"/>
      <c r="B12" s="127" t="s">
        <v>188</v>
      </c>
      <c r="C12" s="128"/>
      <c r="D12" s="128"/>
      <c r="E12" s="128"/>
      <c r="F12" s="128"/>
      <c r="G12" s="128"/>
      <c r="H12" s="129" t="s">
        <v>189</v>
      </c>
      <c r="I12" s="130"/>
      <c r="J12" s="130"/>
      <c r="K12" s="130"/>
      <c r="L12" s="130"/>
      <c r="M12" s="130"/>
      <c r="N12" s="130"/>
      <c r="O12" s="130"/>
      <c r="P12" s="130"/>
      <c r="Q12" s="130"/>
      <c r="R12" s="130"/>
      <c r="S12" s="130"/>
      <c r="T12" s="130"/>
      <c r="U12" s="130"/>
      <c r="V12" s="130"/>
      <c r="W12" s="130"/>
      <c r="X12" s="130"/>
      <c r="Y12" s="130"/>
      <c r="Z12" s="131"/>
      <c r="AA12" s="67"/>
      <c r="AB12" s="53"/>
      <c r="AC12" s="53"/>
      <c r="AD12" s="53"/>
      <c r="AE12" s="53"/>
      <c r="AF12" s="54"/>
      <c r="AG12" s="54"/>
      <c r="AH12" s="54"/>
      <c r="AI12" s="54"/>
      <c r="AJ12" s="54"/>
      <c r="AK12" s="8"/>
      <c r="AL12" s="9"/>
      <c r="AM12" s="26"/>
      <c r="AN12" s="29"/>
      <c r="AO12" s="29"/>
    </row>
    <row r="13" spans="1:41" s="10" customFormat="1" ht="25" customHeight="1" x14ac:dyDescent="0.2">
      <c r="A13" s="6"/>
      <c r="B13" s="13"/>
      <c r="C13" s="13"/>
      <c r="D13" s="14"/>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6"/>
      <c r="AL13" s="9"/>
      <c r="AM13" s="26"/>
      <c r="AN13" s="29"/>
      <c r="AO13" s="29"/>
    </row>
    <row r="14" spans="1:41" ht="24.75" customHeight="1" thickBot="1" x14ac:dyDescent="0.25">
      <c r="B14" s="45" t="s">
        <v>8</v>
      </c>
      <c r="C14" s="45"/>
      <c r="D14" s="45"/>
      <c r="E14" s="45"/>
      <c r="F14" s="45"/>
      <c r="G14" s="45"/>
      <c r="H14" s="45"/>
      <c r="I14" s="45"/>
      <c r="J14" s="45"/>
      <c r="K14" s="45"/>
      <c r="L14" s="45"/>
      <c r="M14" s="45"/>
      <c r="N14" s="45"/>
      <c r="O14" s="45"/>
      <c r="P14" s="45"/>
      <c r="Q14" s="45"/>
      <c r="R14" s="46"/>
      <c r="S14" s="46"/>
      <c r="T14" s="18"/>
      <c r="U14" s="18"/>
      <c r="V14" s="18"/>
      <c r="W14" s="18"/>
      <c r="X14" s="18"/>
      <c r="Y14" s="18"/>
      <c r="Z14" s="18"/>
      <c r="AA14" s="18"/>
      <c r="AB14" s="18"/>
      <c r="AC14" s="18"/>
      <c r="AD14" s="18"/>
      <c r="AE14" s="18"/>
      <c r="AF14" s="18"/>
      <c r="AG14" s="18"/>
      <c r="AH14" s="18"/>
      <c r="AI14" s="18"/>
      <c r="AJ14" s="46"/>
      <c r="AK14" s="17"/>
      <c r="AL14" s="4"/>
      <c r="AM14" s="26" t="str">
        <f>IF(COUNTIF(AM25:AM25,"(空欄)")=9,"(空欄)","")</f>
        <v/>
      </c>
    </row>
    <row r="15" spans="1:41" s="2" customFormat="1" ht="29.65" customHeight="1" thickBot="1" x14ac:dyDescent="0.25">
      <c r="B15" s="217" t="s">
        <v>9</v>
      </c>
      <c r="C15" s="218"/>
      <c r="D15" s="218"/>
      <c r="E15" s="218"/>
      <c r="F15" s="218"/>
      <c r="G15" s="218"/>
      <c r="H15" s="218"/>
      <c r="I15" s="218"/>
      <c r="J15" s="218"/>
      <c r="K15" s="218"/>
      <c r="L15" s="218"/>
      <c r="M15" s="219"/>
      <c r="N15" s="220" t="s">
        <v>10</v>
      </c>
      <c r="O15" s="218"/>
      <c r="P15" s="218"/>
      <c r="Q15" s="218"/>
      <c r="R15" s="218"/>
      <c r="S15" s="218"/>
      <c r="T15" s="218"/>
      <c r="U15" s="218"/>
      <c r="V15" s="218"/>
      <c r="W15" s="218"/>
      <c r="X15" s="218"/>
      <c r="Y15" s="218"/>
      <c r="Z15" s="221"/>
      <c r="AA15" s="55"/>
      <c r="AB15" s="55"/>
      <c r="AC15" s="55"/>
      <c r="AD15" s="55"/>
      <c r="AE15" s="55"/>
      <c r="AF15" s="55"/>
      <c r="AG15" s="55"/>
      <c r="AH15" s="55"/>
      <c r="AI15" s="55"/>
      <c r="AJ15" s="55"/>
    </row>
    <row r="16" spans="1:41" s="2" customFormat="1" ht="29.65" customHeight="1" x14ac:dyDescent="0.2">
      <c r="B16" s="222"/>
      <c r="C16" s="225" t="s">
        <v>120</v>
      </c>
      <c r="D16" s="226"/>
      <c r="E16" s="226"/>
      <c r="F16" s="226"/>
      <c r="G16" s="226"/>
      <c r="H16" s="226"/>
      <c r="I16" s="226"/>
      <c r="J16" s="226"/>
      <c r="K16" s="226"/>
      <c r="L16" s="226"/>
      <c r="M16" s="227"/>
      <c r="N16" s="56"/>
      <c r="O16" s="234" t="s">
        <v>121</v>
      </c>
      <c r="P16" s="235"/>
      <c r="Q16" s="235"/>
      <c r="R16" s="235"/>
      <c r="S16" s="235"/>
      <c r="T16" s="235"/>
      <c r="U16" s="235"/>
      <c r="V16" s="235"/>
      <c r="W16" s="235"/>
      <c r="X16" s="235"/>
      <c r="Y16" s="235"/>
      <c r="Z16" s="236"/>
      <c r="AA16" s="55"/>
      <c r="AB16" s="55"/>
      <c r="AC16" s="55"/>
      <c r="AD16" s="55"/>
      <c r="AE16" s="55"/>
      <c r="AF16" s="55"/>
      <c r="AG16" s="55"/>
      <c r="AH16" s="55"/>
      <c r="AI16" s="55"/>
      <c r="AJ16" s="55"/>
    </row>
    <row r="17" spans="1:41" s="2" customFormat="1" ht="29.65" customHeight="1" x14ac:dyDescent="0.2">
      <c r="B17" s="223"/>
      <c r="C17" s="228"/>
      <c r="D17" s="229"/>
      <c r="E17" s="229"/>
      <c r="F17" s="229"/>
      <c r="G17" s="229"/>
      <c r="H17" s="229"/>
      <c r="I17" s="229"/>
      <c r="J17" s="229"/>
      <c r="K17" s="229"/>
      <c r="L17" s="229"/>
      <c r="M17" s="230"/>
      <c r="N17" s="57"/>
      <c r="O17" s="237" t="s">
        <v>122</v>
      </c>
      <c r="P17" s="238"/>
      <c r="Q17" s="238"/>
      <c r="R17" s="238"/>
      <c r="S17" s="238"/>
      <c r="T17" s="238"/>
      <c r="U17" s="238"/>
      <c r="V17" s="238"/>
      <c r="W17" s="238"/>
      <c r="X17" s="238"/>
      <c r="Y17" s="238"/>
      <c r="Z17" s="239"/>
      <c r="AA17" s="55"/>
      <c r="AB17" s="55"/>
      <c r="AC17" s="55"/>
      <c r="AD17" s="55"/>
      <c r="AE17" s="55"/>
      <c r="AF17" s="55"/>
      <c r="AG17" s="55"/>
      <c r="AH17" s="55"/>
      <c r="AI17" s="55"/>
      <c r="AJ17" s="55"/>
    </row>
    <row r="18" spans="1:41" s="2" customFormat="1" ht="29.65" customHeight="1" thickBot="1" x14ac:dyDescent="0.25">
      <c r="B18" s="224"/>
      <c r="C18" s="231"/>
      <c r="D18" s="232"/>
      <c r="E18" s="232"/>
      <c r="F18" s="232"/>
      <c r="G18" s="232"/>
      <c r="H18" s="232"/>
      <c r="I18" s="232"/>
      <c r="J18" s="232"/>
      <c r="K18" s="232"/>
      <c r="L18" s="232"/>
      <c r="M18" s="233"/>
      <c r="N18" s="58"/>
      <c r="O18" s="240" t="s">
        <v>123</v>
      </c>
      <c r="P18" s="241"/>
      <c r="Q18" s="241"/>
      <c r="R18" s="241"/>
      <c r="S18" s="241"/>
      <c r="T18" s="241"/>
      <c r="U18" s="241"/>
      <c r="V18" s="241"/>
      <c r="W18" s="241"/>
      <c r="X18" s="241"/>
      <c r="Y18" s="241"/>
      <c r="Z18" s="242"/>
      <c r="AA18" s="55"/>
      <c r="AB18" s="55"/>
      <c r="AC18" s="55"/>
      <c r="AD18" s="55"/>
      <c r="AE18" s="55"/>
      <c r="AF18" s="55"/>
      <c r="AG18" s="55"/>
      <c r="AH18" s="55"/>
      <c r="AI18" s="55"/>
      <c r="AJ18" s="55"/>
    </row>
    <row r="19" spans="1:41" s="2" customFormat="1" ht="29.65" customHeight="1" x14ac:dyDescent="0.2">
      <c r="B19" s="222"/>
      <c r="C19" s="225" t="s">
        <v>124</v>
      </c>
      <c r="D19" s="226"/>
      <c r="E19" s="226"/>
      <c r="F19" s="226"/>
      <c r="G19" s="226"/>
      <c r="H19" s="226"/>
      <c r="I19" s="226"/>
      <c r="J19" s="226"/>
      <c r="K19" s="226"/>
      <c r="L19" s="226"/>
      <c r="M19" s="227"/>
      <c r="N19" s="56"/>
      <c r="O19" s="234" t="s">
        <v>125</v>
      </c>
      <c r="P19" s="235"/>
      <c r="Q19" s="235"/>
      <c r="R19" s="235"/>
      <c r="S19" s="235"/>
      <c r="T19" s="235"/>
      <c r="U19" s="235"/>
      <c r="V19" s="235"/>
      <c r="W19" s="235"/>
      <c r="X19" s="235"/>
      <c r="Y19" s="235"/>
      <c r="Z19" s="236"/>
      <c r="AA19" s="55"/>
      <c r="AB19" s="55"/>
      <c r="AC19" s="55"/>
      <c r="AD19" s="55"/>
      <c r="AE19" s="55"/>
      <c r="AF19" s="55"/>
      <c r="AG19" s="55"/>
      <c r="AH19" s="55"/>
      <c r="AI19" s="55"/>
      <c r="AJ19" s="55"/>
    </row>
    <row r="20" spans="1:41" s="2" customFormat="1" ht="29.65" customHeight="1" thickBot="1" x14ac:dyDescent="0.25">
      <c r="B20" s="224"/>
      <c r="C20" s="231"/>
      <c r="D20" s="232"/>
      <c r="E20" s="232"/>
      <c r="F20" s="232"/>
      <c r="G20" s="232"/>
      <c r="H20" s="232"/>
      <c r="I20" s="232"/>
      <c r="J20" s="232"/>
      <c r="K20" s="232"/>
      <c r="L20" s="232"/>
      <c r="M20" s="233"/>
      <c r="N20" s="58"/>
      <c r="O20" s="240" t="s">
        <v>126</v>
      </c>
      <c r="P20" s="241"/>
      <c r="Q20" s="241"/>
      <c r="R20" s="241"/>
      <c r="S20" s="241"/>
      <c r="T20" s="241"/>
      <c r="U20" s="241"/>
      <c r="V20" s="241"/>
      <c r="W20" s="241"/>
      <c r="X20" s="241"/>
      <c r="Y20" s="241"/>
      <c r="Z20" s="242"/>
      <c r="AA20" s="55"/>
      <c r="AB20" s="55"/>
      <c r="AC20" s="55"/>
      <c r="AD20" s="55"/>
      <c r="AE20" s="55"/>
      <c r="AF20" s="55"/>
      <c r="AG20" s="55"/>
      <c r="AH20" s="55"/>
      <c r="AI20" s="55"/>
      <c r="AJ20" s="55"/>
    </row>
    <row r="21" spans="1:41" s="2" customFormat="1" ht="29.65" customHeight="1" x14ac:dyDescent="0.2">
      <c r="B21" s="222"/>
      <c r="C21" s="225" t="s">
        <v>127</v>
      </c>
      <c r="D21" s="226"/>
      <c r="E21" s="226"/>
      <c r="F21" s="226"/>
      <c r="G21" s="226"/>
      <c r="H21" s="226"/>
      <c r="I21" s="226"/>
      <c r="J21" s="226"/>
      <c r="K21" s="226"/>
      <c r="L21" s="226"/>
      <c r="M21" s="227"/>
      <c r="N21" s="56"/>
      <c r="O21" s="234" t="s">
        <v>220</v>
      </c>
      <c r="P21" s="235"/>
      <c r="Q21" s="235"/>
      <c r="R21" s="235"/>
      <c r="S21" s="235"/>
      <c r="T21" s="235"/>
      <c r="U21" s="235"/>
      <c r="V21" s="235"/>
      <c r="W21" s="235"/>
      <c r="X21" s="235"/>
      <c r="Y21" s="235"/>
      <c r="Z21" s="236"/>
      <c r="AA21" s="55"/>
      <c r="AB21" s="55"/>
      <c r="AC21" s="55"/>
      <c r="AD21" s="55"/>
      <c r="AE21" s="55"/>
      <c r="AF21" s="55"/>
      <c r="AG21" s="55"/>
      <c r="AH21" s="55"/>
      <c r="AI21" s="55"/>
      <c r="AJ21" s="55"/>
    </row>
    <row r="22" spans="1:41" s="2" customFormat="1" ht="29.65" customHeight="1" thickBot="1" x14ac:dyDescent="0.25">
      <c r="B22" s="224"/>
      <c r="C22" s="231"/>
      <c r="D22" s="232"/>
      <c r="E22" s="232"/>
      <c r="F22" s="232"/>
      <c r="G22" s="232"/>
      <c r="H22" s="232"/>
      <c r="I22" s="232"/>
      <c r="J22" s="232"/>
      <c r="K22" s="232"/>
      <c r="L22" s="232"/>
      <c r="M22" s="233"/>
      <c r="N22" s="58"/>
      <c r="O22" s="240" t="s">
        <v>128</v>
      </c>
      <c r="P22" s="241"/>
      <c r="Q22" s="241"/>
      <c r="R22" s="241"/>
      <c r="S22" s="241"/>
      <c r="T22" s="241"/>
      <c r="U22" s="241"/>
      <c r="V22" s="241"/>
      <c r="W22" s="241"/>
      <c r="X22" s="241"/>
      <c r="Y22" s="241"/>
      <c r="Z22" s="242"/>
      <c r="AA22" s="55"/>
      <c r="AB22" s="55"/>
      <c r="AC22" s="55"/>
      <c r="AD22" s="55"/>
      <c r="AE22" s="55"/>
      <c r="AF22" s="55"/>
      <c r="AG22" s="55"/>
      <c r="AH22" s="55"/>
      <c r="AI22" s="55"/>
      <c r="AJ22" s="55"/>
    </row>
    <row r="23" spans="1:41" s="62" customFormat="1" ht="10.15" customHeight="1" thickBot="1" x14ac:dyDescent="0.25">
      <c r="A23" s="59"/>
      <c r="B23" s="60"/>
      <c r="C23" s="60"/>
      <c r="D23" s="61"/>
    </row>
    <row r="24" spans="1:41" s="62" customFormat="1" ht="44.25" customHeight="1" thickBot="1" x14ac:dyDescent="0.25">
      <c r="A24" s="59"/>
      <c r="B24" s="243" t="s">
        <v>129</v>
      </c>
      <c r="C24" s="244"/>
      <c r="D24" s="244"/>
      <c r="E24" s="244"/>
      <c r="F24" s="244"/>
      <c r="G24" s="244"/>
      <c r="H24" s="63"/>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6"/>
      <c r="AL24" s="2"/>
    </row>
    <row r="25" spans="1:41" s="10" customFormat="1" ht="25" customHeight="1" x14ac:dyDescent="0.2">
      <c r="A25" s="6"/>
      <c r="B25" s="13"/>
      <c r="C25" s="13"/>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6"/>
      <c r="AL25" s="9"/>
      <c r="AM25" s="26" t="e">
        <f>IF(AND(#REF!=""),"(空欄)","")</f>
        <v>#REF!</v>
      </c>
      <c r="AN25" s="29"/>
      <c r="AO25" s="29"/>
    </row>
    <row r="26" spans="1:41" ht="25" customHeight="1" thickBot="1" x14ac:dyDescent="0.25">
      <c r="B26" s="45" t="s">
        <v>12</v>
      </c>
      <c r="C26" s="45"/>
      <c r="D26" s="46"/>
      <c r="E26" s="46"/>
      <c r="F26" s="46"/>
      <c r="G26" s="46"/>
      <c r="H26" s="46"/>
      <c r="I26" s="46"/>
      <c r="J26" s="46"/>
      <c r="K26" s="46"/>
      <c r="L26" s="46"/>
      <c r="M26" s="46"/>
      <c r="N26" s="46"/>
      <c r="O26" s="46"/>
      <c r="P26" s="46"/>
      <c r="Q26" s="46"/>
      <c r="R26" s="46"/>
      <c r="S26" s="46"/>
      <c r="T26" s="18"/>
      <c r="U26" s="18"/>
      <c r="V26" s="46"/>
      <c r="W26" s="46"/>
      <c r="X26" s="46"/>
      <c r="Y26" s="46"/>
      <c r="Z26" s="46"/>
      <c r="AA26" s="46"/>
      <c r="AB26" s="46"/>
      <c r="AC26" s="46"/>
      <c r="AD26" s="46"/>
      <c r="AE26" s="46"/>
      <c r="AF26" s="46"/>
      <c r="AG26" s="46"/>
      <c r="AH26" s="46"/>
      <c r="AI26" s="46"/>
      <c r="AJ26" s="46"/>
      <c r="AK26" s="17"/>
      <c r="AL26" s="4"/>
      <c r="AM26" s="26"/>
    </row>
    <row r="27" spans="1:41" ht="25" customHeight="1" x14ac:dyDescent="0.2">
      <c r="B27" s="91" t="s">
        <v>68</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3"/>
      <c r="AK27" s="17"/>
      <c r="AL27" s="4"/>
      <c r="AM27" s="26"/>
    </row>
    <row r="28" spans="1:41" ht="60" customHeight="1" thickBot="1" x14ac:dyDescent="0.25">
      <c r="B28" s="94" t="s">
        <v>215</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6"/>
      <c r="AK28" s="17"/>
      <c r="AL28" s="4"/>
      <c r="AM28" s="26"/>
    </row>
    <row r="29" spans="1:41" ht="25" customHeight="1" x14ac:dyDescent="0.2">
      <c r="B29" s="91" t="s">
        <v>69</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3"/>
      <c r="AK29" s="17"/>
      <c r="AL29" s="4"/>
      <c r="AM29" s="26"/>
    </row>
    <row r="30" spans="1:41" ht="72" customHeight="1" thickBot="1" x14ac:dyDescent="0.25">
      <c r="B30" s="94" t="s">
        <v>216</v>
      </c>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65"/>
      <c r="AH30" s="165"/>
      <c r="AI30" s="165"/>
      <c r="AJ30" s="166"/>
      <c r="AK30" s="17"/>
      <c r="AL30" s="4"/>
      <c r="AM30" s="26"/>
    </row>
    <row r="31" spans="1:41" s="10" customFormat="1" ht="25" customHeight="1" x14ac:dyDescent="0.2">
      <c r="A31" s="6"/>
      <c r="B31" s="13"/>
      <c r="C31" s="13"/>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6"/>
      <c r="AL31" s="9"/>
      <c r="AM31" s="26"/>
      <c r="AN31" s="29"/>
      <c r="AO31" s="29"/>
    </row>
    <row r="32" spans="1:41" s="10" customFormat="1" ht="25" customHeight="1" thickBot="1" x14ac:dyDescent="0.25">
      <c r="A32" s="6"/>
      <c r="B32" s="18" t="s">
        <v>13</v>
      </c>
      <c r="C32" s="13"/>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6"/>
      <c r="AL32" s="9"/>
      <c r="AM32" s="26"/>
      <c r="AN32" s="29"/>
      <c r="AO32" s="29"/>
    </row>
    <row r="33" spans="1:41" s="10" customFormat="1" ht="100" customHeight="1" x14ac:dyDescent="0.2">
      <c r="A33" s="6"/>
      <c r="B33" s="259" t="s">
        <v>14</v>
      </c>
      <c r="C33" s="260"/>
      <c r="D33" s="260"/>
      <c r="E33" s="260"/>
      <c r="F33" s="261" t="s">
        <v>218</v>
      </c>
      <c r="G33" s="261"/>
      <c r="H33" s="261"/>
      <c r="I33" s="261"/>
      <c r="J33" s="261"/>
      <c r="K33" s="261"/>
      <c r="L33" s="261"/>
      <c r="M33" s="262" t="s">
        <v>15</v>
      </c>
      <c r="N33" s="262"/>
      <c r="O33" s="262"/>
      <c r="P33" s="262"/>
      <c r="Q33" s="263" t="s">
        <v>137</v>
      </c>
      <c r="R33" s="263"/>
      <c r="S33" s="263"/>
      <c r="T33" s="263"/>
      <c r="U33" s="263"/>
      <c r="V33" s="263"/>
      <c r="W33" s="263"/>
      <c r="X33" s="263"/>
      <c r="Y33" s="264" t="s">
        <v>16</v>
      </c>
      <c r="Z33" s="264"/>
      <c r="AA33" s="264"/>
      <c r="AB33" s="264"/>
      <c r="AC33" s="263" t="s">
        <v>138</v>
      </c>
      <c r="AD33" s="263"/>
      <c r="AE33" s="263"/>
      <c r="AF33" s="263"/>
      <c r="AG33" s="263"/>
      <c r="AH33" s="263"/>
      <c r="AI33" s="263"/>
      <c r="AJ33" s="265"/>
      <c r="AK33" s="16"/>
      <c r="AL33" s="9"/>
      <c r="AM33" s="26"/>
      <c r="AN33" s="29"/>
      <c r="AO33" s="29"/>
    </row>
    <row r="34" spans="1:41" s="10" customFormat="1" ht="60" customHeight="1" x14ac:dyDescent="0.2">
      <c r="A34" s="6"/>
      <c r="B34" s="247" t="s">
        <v>134</v>
      </c>
      <c r="C34" s="248"/>
      <c r="D34" s="248"/>
      <c r="E34" s="248"/>
      <c r="F34" s="252" t="s">
        <v>147</v>
      </c>
      <c r="G34" s="253"/>
      <c r="H34" s="253"/>
      <c r="I34" s="253"/>
      <c r="J34" s="253"/>
      <c r="K34" s="253"/>
      <c r="L34" s="254"/>
      <c r="M34" s="255" t="s">
        <v>18</v>
      </c>
      <c r="N34" s="255"/>
      <c r="O34" s="255"/>
      <c r="P34" s="255"/>
      <c r="Q34" s="256"/>
      <c r="R34" s="256"/>
      <c r="S34" s="256"/>
      <c r="T34" s="256"/>
      <c r="U34" s="256"/>
      <c r="V34" s="256"/>
      <c r="W34" s="256"/>
      <c r="X34" s="256"/>
      <c r="Y34" s="255" t="s">
        <v>18</v>
      </c>
      <c r="Z34" s="255"/>
      <c r="AA34" s="255"/>
      <c r="AB34" s="255"/>
      <c r="AC34" s="257"/>
      <c r="AD34" s="257"/>
      <c r="AE34" s="257"/>
      <c r="AF34" s="257"/>
      <c r="AG34" s="257"/>
      <c r="AH34" s="257"/>
      <c r="AI34" s="257"/>
      <c r="AJ34" s="258"/>
      <c r="AK34" s="16"/>
      <c r="AL34" s="9"/>
      <c r="AM34" s="26"/>
      <c r="AN34" s="29"/>
      <c r="AO34" s="29"/>
    </row>
    <row r="35" spans="1:41" s="10" customFormat="1" ht="30.75" customHeight="1" x14ac:dyDescent="0.2">
      <c r="A35" s="6"/>
      <c r="B35" s="247" t="s">
        <v>139</v>
      </c>
      <c r="C35" s="248"/>
      <c r="D35" s="248"/>
      <c r="E35" s="248"/>
      <c r="F35" s="249"/>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1"/>
      <c r="AK35" s="16"/>
      <c r="AL35" s="9"/>
      <c r="AM35" s="26"/>
      <c r="AN35" s="29"/>
      <c r="AO35" s="29"/>
    </row>
    <row r="36" spans="1:41" s="10" customFormat="1" ht="125.15" customHeight="1" thickBot="1" x14ac:dyDescent="0.25">
      <c r="A36" s="6"/>
      <c r="B36" s="167" t="s">
        <v>19</v>
      </c>
      <c r="C36" s="168"/>
      <c r="D36" s="168"/>
      <c r="E36" s="169"/>
      <c r="F36" s="170" t="s">
        <v>183</v>
      </c>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2"/>
      <c r="AK36" s="16"/>
      <c r="AL36" s="9"/>
      <c r="AM36" s="26"/>
      <c r="AN36" s="29"/>
      <c r="AO36" s="29"/>
    </row>
    <row r="37" spans="1:41" s="10" customFormat="1" ht="25" customHeight="1" x14ac:dyDescent="0.2">
      <c r="A37" s="6"/>
      <c r="B37" s="18"/>
      <c r="C37" s="13"/>
      <c r="D37" s="13"/>
      <c r="E37" s="13"/>
      <c r="F37" s="13"/>
      <c r="G37" s="13"/>
      <c r="H37" s="13"/>
      <c r="I37" s="13"/>
      <c r="J37" s="13"/>
      <c r="K37" s="13"/>
      <c r="L37" s="13"/>
      <c r="M37" s="18"/>
      <c r="N37" s="13"/>
      <c r="O37" s="13"/>
      <c r="P37" s="13"/>
      <c r="Q37" s="13"/>
      <c r="R37" s="13"/>
      <c r="S37" s="13"/>
      <c r="T37" s="13"/>
      <c r="U37" s="13"/>
      <c r="V37" s="13"/>
      <c r="W37" s="13"/>
      <c r="X37" s="13"/>
      <c r="Y37" s="18"/>
      <c r="Z37" s="13"/>
      <c r="AA37" s="13"/>
      <c r="AB37" s="13"/>
      <c r="AC37" s="13"/>
      <c r="AD37" s="13"/>
      <c r="AE37" s="13"/>
      <c r="AF37" s="13"/>
      <c r="AG37" s="13"/>
      <c r="AH37" s="13"/>
      <c r="AI37" s="13"/>
      <c r="AJ37" s="15"/>
      <c r="AK37" s="16"/>
      <c r="AL37" s="9"/>
      <c r="AM37" s="26"/>
      <c r="AN37" s="29"/>
      <c r="AO37" s="29"/>
    </row>
    <row r="38" spans="1:41" s="10" customFormat="1" ht="25" customHeight="1" thickBot="1" x14ac:dyDescent="0.25">
      <c r="A38" s="6"/>
      <c r="B38" s="18" t="s">
        <v>20</v>
      </c>
      <c r="C38" s="13"/>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6"/>
      <c r="AL38" s="9"/>
      <c r="AM38" s="26"/>
      <c r="AN38" s="29"/>
      <c r="AO38" s="29"/>
    </row>
    <row r="39" spans="1:41" ht="25" customHeight="1" x14ac:dyDescent="0.2">
      <c r="B39" s="91" t="s">
        <v>140</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3"/>
      <c r="AK39" s="17"/>
      <c r="AL39" s="4"/>
      <c r="AM39" s="26"/>
    </row>
    <row r="40" spans="1:41" ht="60" customHeight="1" thickBot="1" x14ac:dyDescent="0.25">
      <c r="B40" s="94" t="s">
        <v>141</v>
      </c>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6"/>
      <c r="AK40" s="17"/>
      <c r="AL40" s="4"/>
      <c r="AM40" s="26"/>
    </row>
    <row r="41" spans="1:41" ht="25" customHeight="1" x14ac:dyDescent="0.2">
      <c r="B41" s="91" t="s">
        <v>144</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3"/>
      <c r="AK41" s="17"/>
      <c r="AL41" s="4"/>
      <c r="AM41" s="26"/>
    </row>
    <row r="42" spans="1:41" ht="135" customHeight="1" thickBot="1" x14ac:dyDescent="0.25">
      <c r="B42" s="94" t="s">
        <v>205</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17"/>
      <c r="AL42" s="4"/>
      <c r="AM42" s="26"/>
    </row>
    <row r="43" spans="1:41" ht="25" customHeight="1" x14ac:dyDescent="0.2">
      <c r="B43" s="91" t="s">
        <v>143</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3"/>
      <c r="AK43" s="51"/>
      <c r="AL43" s="4"/>
      <c r="AM43" s="26"/>
    </row>
    <row r="44" spans="1:41" ht="59.25" customHeight="1" thickBot="1" x14ac:dyDescent="0.25">
      <c r="B44" s="94" t="s">
        <v>142</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51"/>
      <c r="AL44" s="4"/>
      <c r="AM44" s="26"/>
    </row>
    <row r="45" spans="1:41" ht="25" customHeight="1" x14ac:dyDescent="0.2">
      <c r="B45" s="91" t="s">
        <v>184</v>
      </c>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3"/>
      <c r="AK45" s="51"/>
      <c r="AL45" s="4"/>
      <c r="AM45" s="26"/>
    </row>
    <row r="46" spans="1:41" ht="58.5" customHeight="1" thickBot="1" x14ac:dyDescent="0.25">
      <c r="B46" s="94" t="s">
        <v>185</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c r="AK46" s="51"/>
      <c r="AL46" s="4"/>
      <c r="AM46" s="26"/>
    </row>
    <row r="47" spans="1:41" ht="25" customHeight="1" x14ac:dyDescent="0.2">
      <c r="B47" s="91" t="s">
        <v>145</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3"/>
      <c r="AK47" s="17"/>
      <c r="AL47" s="4"/>
      <c r="AM47" s="26"/>
    </row>
    <row r="48" spans="1:41" ht="68.25" customHeight="1" thickBot="1" x14ac:dyDescent="0.25">
      <c r="B48" s="94" t="s">
        <v>206</v>
      </c>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6"/>
      <c r="AK48" s="17"/>
      <c r="AL48" s="4"/>
      <c r="AM48" s="26"/>
    </row>
    <row r="49" spans="1:41" s="10" customFormat="1" ht="25" customHeight="1" x14ac:dyDescent="0.2">
      <c r="A49" s="6"/>
      <c r="B49" s="13"/>
      <c r="C49" s="13"/>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6"/>
      <c r="AL49" s="9"/>
      <c r="AM49" s="26"/>
      <c r="AN49" s="29"/>
      <c r="AO49" s="29"/>
    </row>
    <row r="50" spans="1:41" s="10" customFormat="1" ht="25" customHeight="1" thickBot="1" x14ac:dyDescent="0.25">
      <c r="A50" s="6"/>
      <c r="B50" s="22" t="s">
        <v>24</v>
      </c>
      <c r="C50" s="13"/>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6"/>
      <c r="AL50" s="9"/>
      <c r="AM50" s="26"/>
      <c r="AN50" s="29"/>
      <c r="AO50" s="29"/>
    </row>
    <row r="51" spans="1:41" ht="25" customHeight="1" x14ac:dyDescent="0.2">
      <c r="B51" s="91" t="s">
        <v>191</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3"/>
      <c r="AK51" s="17"/>
      <c r="AL51" s="4"/>
      <c r="AM51" s="26"/>
    </row>
    <row r="52" spans="1:41" ht="60" customHeight="1" thickBot="1" x14ac:dyDescent="0.25">
      <c r="B52" s="94" t="s">
        <v>182</v>
      </c>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17"/>
      <c r="AL52" s="4"/>
      <c r="AM52" s="26"/>
    </row>
    <row r="53" spans="1:41" s="10" customFormat="1" ht="24.75" customHeight="1" thickBot="1" x14ac:dyDescent="0.25">
      <c r="A53" s="6"/>
      <c r="B53" s="13"/>
      <c r="C53" s="13"/>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6"/>
      <c r="AL53" s="9"/>
      <c r="AM53" s="26"/>
      <c r="AN53" s="29"/>
      <c r="AO53" s="29"/>
    </row>
    <row r="54" spans="1:41" ht="25" customHeight="1" x14ac:dyDescent="0.2">
      <c r="B54" s="91" t="s">
        <v>204</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3"/>
      <c r="AK54" s="66"/>
      <c r="AL54" s="4"/>
      <c r="AM54" s="26"/>
    </row>
    <row r="55" spans="1:41" ht="60" customHeight="1" thickBot="1" x14ac:dyDescent="0.25">
      <c r="B55" s="94" t="s">
        <v>207</v>
      </c>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66"/>
      <c r="AL55" s="4"/>
      <c r="AM55" s="26"/>
    </row>
    <row r="56" spans="1:41" s="10" customFormat="1" ht="24.75" customHeight="1" thickBot="1" x14ac:dyDescent="0.25">
      <c r="A56" s="6"/>
      <c r="B56" s="13"/>
      <c r="C56" s="13"/>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6"/>
      <c r="AL56" s="9"/>
      <c r="AM56" s="26"/>
      <c r="AN56" s="29"/>
      <c r="AO56" s="29"/>
    </row>
    <row r="57" spans="1:41" ht="25" customHeight="1" x14ac:dyDescent="0.2">
      <c r="B57" s="91" t="s">
        <v>192</v>
      </c>
      <c r="C57" s="92"/>
      <c r="D57" s="92"/>
      <c r="E57" s="92"/>
      <c r="F57" s="92"/>
      <c r="G57" s="92"/>
      <c r="H57" s="92"/>
      <c r="I57" s="92"/>
      <c r="J57" s="92"/>
      <c r="K57" s="132"/>
      <c r="L57" s="49" t="s">
        <v>27</v>
      </c>
      <c r="M57" s="50"/>
      <c r="N57" s="50"/>
      <c r="O57" s="50"/>
      <c r="P57" s="50"/>
      <c r="Q57" s="50"/>
      <c r="R57" s="50"/>
      <c r="S57" s="50"/>
      <c r="T57" s="50"/>
      <c r="U57" s="78" t="s">
        <v>28</v>
      </c>
      <c r="V57" s="79"/>
      <c r="W57" s="79"/>
      <c r="X57" s="79"/>
      <c r="Y57" s="79"/>
      <c r="Z57" s="133"/>
      <c r="AA57" s="78" t="s">
        <v>29</v>
      </c>
      <c r="AB57" s="79"/>
      <c r="AC57" s="79"/>
      <c r="AD57" s="79"/>
      <c r="AE57" s="79"/>
      <c r="AF57" s="133"/>
      <c r="AG57" s="78" t="s">
        <v>30</v>
      </c>
      <c r="AH57" s="79"/>
      <c r="AI57" s="79"/>
      <c r="AJ57" s="80"/>
      <c r="AK57" s="17"/>
      <c r="AL57" s="4"/>
      <c r="AM57" s="26" t="str">
        <f>IF(COUNTIF(AM58:AM61,"(空欄)")=10,"(空欄)","")</f>
        <v/>
      </c>
    </row>
    <row r="58" spans="1:41" ht="155.25" customHeight="1" x14ac:dyDescent="0.2">
      <c r="B58" s="115" t="s">
        <v>190</v>
      </c>
      <c r="C58" s="116"/>
      <c r="D58" s="116"/>
      <c r="E58" s="116"/>
      <c r="F58" s="116"/>
      <c r="G58" s="116"/>
      <c r="H58" s="116"/>
      <c r="I58" s="116"/>
      <c r="J58" s="116"/>
      <c r="K58" s="117"/>
      <c r="L58" s="118" t="s">
        <v>148</v>
      </c>
      <c r="M58" s="112"/>
      <c r="N58" s="112"/>
      <c r="O58" s="112"/>
      <c r="P58" s="112"/>
      <c r="Q58" s="112"/>
      <c r="R58" s="112"/>
      <c r="S58" s="112"/>
      <c r="T58" s="113"/>
      <c r="U58" s="118" t="s">
        <v>149</v>
      </c>
      <c r="V58" s="112"/>
      <c r="W58" s="112"/>
      <c r="X58" s="112"/>
      <c r="Y58" s="112"/>
      <c r="Z58" s="113"/>
      <c r="AA58" s="118" t="s">
        <v>150</v>
      </c>
      <c r="AB58" s="112"/>
      <c r="AC58" s="112"/>
      <c r="AD58" s="112"/>
      <c r="AE58" s="112"/>
      <c r="AF58" s="113"/>
      <c r="AG58" s="119" t="s">
        <v>151</v>
      </c>
      <c r="AH58" s="109"/>
      <c r="AI58" s="109"/>
      <c r="AJ58" s="114"/>
      <c r="AK58" s="17"/>
      <c r="AL58" s="4"/>
      <c r="AM58" s="26" t="str">
        <f>IF(AND(B58="",L58="",U58="",AA58="",AG58=""),"(空欄)","")</f>
        <v/>
      </c>
    </row>
    <row r="59" spans="1:41" ht="40" customHeight="1" x14ac:dyDescent="0.2">
      <c r="B59" s="81"/>
      <c r="C59" s="82"/>
      <c r="D59" s="82"/>
      <c r="E59" s="82"/>
      <c r="F59" s="82"/>
      <c r="G59" s="82"/>
      <c r="H59" s="82"/>
      <c r="I59" s="82"/>
      <c r="J59" s="82"/>
      <c r="K59" s="83"/>
      <c r="L59" s="108"/>
      <c r="M59" s="109"/>
      <c r="N59" s="109"/>
      <c r="O59" s="109"/>
      <c r="P59" s="109"/>
      <c r="Q59" s="109"/>
      <c r="R59" s="109"/>
      <c r="S59" s="109"/>
      <c r="T59" s="110"/>
      <c r="U59" s="108"/>
      <c r="V59" s="109"/>
      <c r="W59" s="109"/>
      <c r="X59" s="109"/>
      <c r="Y59" s="109"/>
      <c r="Z59" s="110"/>
      <c r="AA59" s="108"/>
      <c r="AB59" s="109"/>
      <c r="AC59" s="109"/>
      <c r="AD59" s="109"/>
      <c r="AE59" s="109"/>
      <c r="AF59" s="110"/>
      <c r="AG59" s="108"/>
      <c r="AH59" s="109"/>
      <c r="AI59" s="109"/>
      <c r="AJ59" s="114"/>
      <c r="AK59" s="17"/>
      <c r="AL59" s="4"/>
      <c r="AM59" s="26" t="str">
        <f t="shared" ref="AM59:AM61" si="0">IF(AND(B59="",L59="",U59="",AA59="",AG59=""),"(空欄)","")</f>
        <v>(空欄)</v>
      </c>
    </row>
    <row r="60" spans="1:41" ht="40" customHeight="1" x14ac:dyDescent="0.2">
      <c r="B60" s="81"/>
      <c r="C60" s="82"/>
      <c r="D60" s="82"/>
      <c r="E60" s="82"/>
      <c r="F60" s="82"/>
      <c r="G60" s="82"/>
      <c r="H60" s="82"/>
      <c r="I60" s="82"/>
      <c r="J60" s="82"/>
      <c r="K60" s="83"/>
      <c r="L60" s="108"/>
      <c r="M60" s="109"/>
      <c r="N60" s="109"/>
      <c r="O60" s="109"/>
      <c r="P60" s="109"/>
      <c r="Q60" s="109"/>
      <c r="R60" s="109"/>
      <c r="S60" s="109"/>
      <c r="T60" s="110"/>
      <c r="U60" s="108"/>
      <c r="V60" s="109"/>
      <c r="W60" s="109"/>
      <c r="X60" s="109"/>
      <c r="Y60" s="109"/>
      <c r="Z60" s="110"/>
      <c r="AA60" s="108"/>
      <c r="AB60" s="109"/>
      <c r="AC60" s="109"/>
      <c r="AD60" s="109"/>
      <c r="AE60" s="109"/>
      <c r="AF60" s="110"/>
      <c r="AG60" s="108"/>
      <c r="AH60" s="109"/>
      <c r="AI60" s="109"/>
      <c r="AJ60" s="114"/>
      <c r="AK60" s="17"/>
      <c r="AL60" s="4"/>
      <c r="AM60" s="26" t="str">
        <f t="shared" si="0"/>
        <v>(空欄)</v>
      </c>
    </row>
    <row r="61" spans="1:41" ht="40" customHeight="1" thickBot="1" x14ac:dyDescent="0.25">
      <c r="B61" s="86"/>
      <c r="C61" s="87"/>
      <c r="D61" s="87"/>
      <c r="E61" s="87"/>
      <c r="F61" s="87"/>
      <c r="G61" s="87"/>
      <c r="H61" s="87"/>
      <c r="I61" s="87"/>
      <c r="J61" s="87"/>
      <c r="K61" s="88"/>
      <c r="L61" s="95"/>
      <c r="M61" s="96"/>
      <c r="N61" s="96"/>
      <c r="O61" s="96"/>
      <c r="P61" s="96"/>
      <c r="Q61" s="96"/>
      <c r="R61" s="96"/>
      <c r="S61" s="96"/>
      <c r="T61" s="97"/>
      <c r="U61" s="95"/>
      <c r="V61" s="96"/>
      <c r="W61" s="96"/>
      <c r="X61" s="96"/>
      <c r="Y61" s="96"/>
      <c r="Z61" s="97"/>
      <c r="AA61" s="95"/>
      <c r="AB61" s="96"/>
      <c r="AC61" s="96"/>
      <c r="AD61" s="96"/>
      <c r="AE61" s="96"/>
      <c r="AF61" s="97"/>
      <c r="AG61" s="95"/>
      <c r="AH61" s="96"/>
      <c r="AI61" s="96"/>
      <c r="AJ61" s="98"/>
      <c r="AK61" s="17"/>
      <c r="AL61" s="4"/>
      <c r="AM61" s="26" t="str">
        <f t="shared" si="0"/>
        <v>(空欄)</v>
      </c>
    </row>
    <row r="62" spans="1:41" s="10" customFormat="1" ht="25" customHeight="1" thickBot="1" x14ac:dyDescent="0.25">
      <c r="A62" s="6"/>
      <c r="B62" s="13"/>
      <c r="C62" s="13"/>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6"/>
      <c r="AL62" s="9"/>
      <c r="AM62" s="26" t="e">
        <f>IF(COUNTIF(#REF!,"(空欄)")=6,"(空欄)","")</f>
        <v>#REF!</v>
      </c>
      <c r="AN62" s="29"/>
      <c r="AO62" s="29"/>
    </row>
    <row r="63" spans="1:41" ht="25" customHeight="1" x14ac:dyDescent="0.2">
      <c r="B63" s="91" t="s">
        <v>193</v>
      </c>
      <c r="C63" s="92"/>
      <c r="D63" s="92"/>
      <c r="E63" s="92"/>
      <c r="F63" s="92"/>
      <c r="G63" s="92"/>
      <c r="H63" s="92"/>
      <c r="I63" s="92"/>
      <c r="J63" s="92"/>
      <c r="K63" s="132"/>
      <c r="L63" s="68" t="s">
        <v>27</v>
      </c>
      <c r="M63" s="69"/>
      <c r="N63" s="69"/>
      <c r="O63" s="69"/>
      <c r="P63" s="69"/>
      <c r="Q63" s="69"/>
      <c r="R63" s="69"/>
      <c r="S63" s="69"/>
      <c r="T63" s="69"/>
      <c r="U63" s="78" t="s">
        <v>28</v>
      </c>
      <c r="V63" s="79"/>
      <c r="W63" s="79"/>
      <c r="X63" s="79"/>
      <c r="Y63" s="79"/>
      <c r="Z63" s="133"/>
      <c r="AA63" s="78" t="s">
        <v>29</v>
      </c>
      <c r="AB63" s="79"/>
      <c r="AC63" s="79"/>
      <c r="AD63" s="79"/>
      <c r="AE63" s="79"/>
      <c r="AF63" s="133"/>
      <c r="AG63" s="78" t="s">
        <v>30</v>
      </c>
      <c r="AH63" s="79"/>
      <c r="AI63" s="79"/>
      <c r="AJ63" s="80"/>
      <c r="AK63" s="66"/>
      <c r="AL63" s="4"/>
      <c r="AM63" s="26" t="str">
        <f>IF(COUNTIF(AM64:AM67,"(空欄)")=10,"(空欄)","")</f>
        <v/>
      </c>
    </row>
    <row r="64" spans="1:41" ht="156" customHeight="1" x14ac:dyDescent="0.2">
      <c r="B64" s="115" t="s">
        <v>199</v>
      </c>
      <c r="C64" s="116"/>
      <c r="D64" s="116"/>
      <c r="E64" s="116"/>
      <c r="F64" s="116"/>
      <c r="G64" s="116"/>
      <c r="H64" s="116"/>
      <c r="I64" s="116"/>
      <c r="J64" s="116"/>
      <c r="K64" s="117"/>
      <c r="L64" s="118" t="s">
        <v>194</v>
      </c>
      <c r="M64" s="112"/>
      <c r="N64" s="112"/>
      <c r="O64" s="112"/>
      <c r="P64" s="112"/>
      <c r="Q64" s="112"/>
      <c r="R64" s="112"/>
      <c r="S64" s="112"/>
      <c r="T64" s="113"/>
      <c r="U64" s="118" t="s">
        <v>195</v>
      </c>
      <c r="V64" s="112"/>
      <c r="W64" s="112"/>
      <c r="X64" s="112"/>
      <c r="Y64" s="112"/>
      <c r="Z64" s="113"/>
      <c r="AA64" s="118" t="s">
        <v>196</v>
      </c>
      <c r="AB64" s="112"/>
      <c r="AC64" s="112"/>
      <c r="AD64" s="112"/>
      <c r="AE64" s="112"/>
      <c r="AF64" s="113"/>
      <c r="AG64" s="119" t="s">
        <v>197</v>
      </c>
      <c r="AH64" s="109"/>
      <c r="AI64" s="109"/>
      <c r="AJ64" s="114"/>
      <c r="AK64" s="66"/>
      <c r="AL64" s="4"/>
      <c r="AM64" s="26" t="str">
        <f>IF(AND(B64="",L64="",U64="",AA64="",AG64=""),"(空欄)","")</f>
        <v/>
      </c>
    </row>
    <row r="65" spans="1:42" ht="40" customHeight="1" x14ac:dyDescent="0.2">
      <c r="B65" s="81"/>
      <c r="C65" s="82"/>
      <c r="D65" s="82"/>
      <c r="E65" s="82"/>
      <c r="F65" s="82"/>
      <c r="G65" s="82"/>
      <c r="H65" s="82"/>
      <c r="I65" s="82"/>
      <c r="J65" s="82"/>
      <c r="K65" s="83"/>
      <c r="L65" s="108"/>
      <c r="M65" s="109"/>
      <c r="N65" s="109"/>
      <c r="O65" s="109"/>
      <c r="P65" s="109"/>
      <c r="Q65" s="109"/>
      <c r="R65" s="109"/>
      <c r="S65" s="109"/>
      <c r="T65" s="110"/>
      <c r="U65" s="111"/>
      <c r="V65" s="112"/>
      <c r="W65" s="112"/>
      <c r="X65" s="112"/>
      <c r="Y65" s="112"/>
      <c r="Z65" s="113"/>
      <c r="AA65" s="111"/>
      <c r="AB65" s="112"/>
      <c r="AC65" s="112"/>
      <c r="AD65" s="112"/>
      <c r="AE65" s="112"/>
      <c r="AF65" s="113"/>
      <c r="AG65" s="108"/>
      <c r="AH65" s="109"/>
      <c r="AI65" s="109"/>
      <c r="AJ65" s="114"/>
      <c r="AK65" s="66"/>
      <c r="AL65" s="4"/>
      <c r="AM65" s="26" t="str">
        <f t="shared" ref="AM65:AM67" si="1">IF(AND(B65="",L65="",U65="",AA65="",AG65=""),"(空欄)","")</f>
        <v>(空欄)</v>
      </c>
    </row>
    <row r="66" spans="1:42" ht="40" customHeight="1" x14ac:dyDescent="0.2">
      <c r="B66" s="81"/>
      <c r="C66" s="82"/>
      <c r="D66" s="82"/>
      <c r="E66" s="82"/>
      <c r="F66" s="82"/>
      <c r="G66" s="82"/>
      <c r="H66" s="82"/>
      <c r="I66" s="82"/>
      <c r="J66" s="82"/>
      <c r="K66" s="83"/>
      <c r="L66" s="108"/>
      <c r="M66" s="109"/>
      <c r="N66" s="109"/>
      <c r="O66" s="109"/>
      <c r="P66" s="109"/>
      <c r="Q66" s="109"/>
      <c r="R66" s="109"/>
      <c r="S66" s="109"/>
      <c r="T66" s="110"/>
      <c r="U66" s="111"/>
      <c r="V66" s="112"/>
      <c r="W66" s="112"/>
      <c r="X66" s="112"/>
      <c r="Y66" s="112"/>
      <c r="Z66" s="113"/>
      <c r="AA66" s="111"/>
      <c r="AB66" s="112"/>
      <c r="AC66" s="112"/>
      <c r="AD66" s="112"/>
      <c r="AE66" s="112"/>
      <c r="AF66" s="113"/>
      <c r="AG66" s="108"/>
      <c r="AH66" s="109"/>
      <c r="AI66" s="109"/>
      <c r="AJ66" s="114"/>
      <c r="AK66" s="66"/>
      <c r="AL66" s="4"/>
      <c r="AM66" s="26" t="str">
        <f t="shared" si="1"/>
        <v>(空欄)</v>
      </c>
    </row>
    <row r="67" spans="1:42" ht="40" customHeight="1" thickBot="1" x14ac:dyDescent="0.25">
      <c r="B67" s="86"/>
      <c r="C67" s="87"/>
      <c r="D67" s="87"/>
      <c r="E67" s="87"/>
      <c r="F67" s="87"/>
      <c r="G67" s="87"/>
      <c r="H67" s="87"/>
      <c r="I67" s="87"/>
      <c r="J67" s="87"/>
      <c r="K67" s="88"/>
      <c r="L67" s="95"/>
      <c r="M67" s="96"/>
      <c r="N67" s="96"/>
      <c r="O67" s="96"/>
      <c r="P67" s="96"/>
      <c r="Q67" s="96"/>
      <c r="R67" s="96"/>
      <c r="S67" s="96"/>
      <c r="T67" s="97"/>
      <c r="U67" s="95"/>
      <c r="V67" s="96"/>
      <c r="W67" s="96"/>
      <c r="X67" s="96"/>
      <c r="Y67" s="96"/>
      <c r="Z67" s="97"/>
      <c r="AA67" s="95"/>
      <c r="AB67" s="96"/>
      <c r="AC67" s="96"/>
      <c r="AD67" s="96"/>
      <c r="AE67" s="96"/>
      <c r="AF67" s="97"/>
      <c r="AG67" s="95"/>
      <c r="AH67" s="96"/>
      <c r="AI67" s="96"/>
      <c r="AJ67" s="98"/>
      <c r="AK67" s="66"/>
      <c r="AL67" s="4"/>
      <c r="AM67" s="26" t="str">
        <f t="shared" si="1"/>
        <v>(空欄)</v>
      </c>
    </row>
    <row r="68" spans="1:42" s="10" customFormat="1" ht="25" customHeight="1" x14ac:dyDescent="0.2">
      <c r="A68" s="6"/>
      <c r="B68" s="13"/>
      <c r="C68" s="13"/>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6"/>
      <c r="AL68" s="9"/>
      <c r="AM68" s="26" t="e">
        <f>IF(COUNTIF(#REF!,"(空欄)")=6,"(空欄)","")</f>
        <v>#REF!</v>
      </c>
      <c r="AN68" s="29"/>
      <c r="AO68" s="29"/>
    </row>
    <row r="69" spans="1:42" s="10" customFormat="1" ht="25" customHeight="1" x14ac:dyDescent="0.2">
      <c r="A69" s="6"/>
      <c r="B69" s="13"/>
      <c r="C69" s="13"/>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6"/>
      <c r="AL69" s="28"/>
      <c r="AM69" s="26" t="e">
        <f>IF(COUNTIF(#REF!,"(空欄)")=25,"(空欄)","")</f>
        <v>#REF!</v>
      </c>
      <c r="AN69" s="29"/>
      <c r="AO69" s="29"/>
      <c r="AP69" s="29"/>
    </row>
    <row r="70" spans="1:42" s="10" customFormat="1" ht="25" customHeight="1" thickBot="1" x14ac:dyDescent="0.25">
      <c r="A70" s="6"/>
      <c r="B70" s="22" t="s">
        <v>200</v>
      </c>
      <c r="C70" s="22"/>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6"/>
      <c r="AL70" s="28"/>
      <c r="AM70" s="26" t="str">
        <f>IF(COUNTIF(AM72:AM76,"(空欄)")=10,"(空欄)","")</f>
        <v/>
      </c>
      <c r="AN70" s="29"/>
      <c r="AO70" s="29"/>
      <c r="AP70" s="29"/>
    </row>
    <row r="71" spans="1:42" ht="25" customHeight="1" x14ac:dyDescent="0.2">
      <c r="B71" s="75" t="s">
        <v>130</v>
      </c>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7"/>
      <c r="AE71" s="78" t="s">
        <v>33</v>
      </c>
      <c r="AF71" s="79"/>
      <c r="AG71" s="79"/>
      <c r="AH71" s="79"/>
      <c r="AI71" s="79"/>
      <c r="AJ71" s="80"/>
      <c r="AK71" s="17"/>
      <c r="AL71" s="25"/>
      <c r="AM71" s="26" t="str">
        <f>IF(COUNTIF(AM72:AM76,"(空欄)")=10,"(空欄)","")</f>
        <v/>
      </c>
    </row>
    <row r="72" spans="1:42" ht="59.25" customHeight="1" x14ac:dyDescent="0.2">
      <c r="B72" s="188" t="s">
        <v>198</v>
      </c>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c r="AA72" s="189"/>
      <c r="AB72" s="189"/>
      <c r="AC72" s="189"/>
      <c r="AD72" s="190"/>
      <c r="AE72" s="191" t="s">
        <v>146</v>
      </c>
      <c r="AF72" s="192"/>
      <c r="AG72" s="192"/>
      <c r="AH72" s="192"/>
      <c r="AI72" s="192"/>
      <c r="AJ72" s="193"/>
      <c r="AK72" s="17"/>
      <c r="AL72" s="25"/>
      <c r="AM72" s="26" t="str">
        <f>IF(AND(B72="",AE72=""),"(空欄)","")</f>
        <v/>
      </c>
    </row>
    <row r="73" spans="1:42" ht="25" customHeight="1" x14ac:dyDescent="0.2">
      <c r="B73" s="81"/>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3"/>
      <c r="AE73" s="108" t="s">
        <v>116</v>
      </c>
      <c r="AF73" s="109"/>
      <c r="AG73" s="109"/>
      <c r="AH73" s="109"/>
      <c r="AI73" s="109"/>
      <c r="AJ73" s="114"/>
      <c r="AK73" s="17"/>
      <c r="AL73" s="25"/>
      <c r="AM73" s="26" t="str">
        <f t="shared" ref="AM73:AM76" si="2">IF(AND(B73="",AE73=""),"(空欄)","")</f>
        <v>(空欄)</v>
      </c>
    </row>
    <row r="74" spans="1:42" ht="25" customHeight="1" x14ac:dyDescent="0.2">
      <c r="B74" s="81" t="s">
        <v>116</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3"/>
      <c r="AE74" s="108" t="s">
        <v>116</v>
      </c>
      <c r="AF74" s="109"/>
      <c r="AG74" s="109"/>
      <c r="AH74" s="109"/>
      <c r="AI74" s="109"/>
      <c r="AJ74" s="114"/>
      <c r="AK74" s="17"/>
      <c r="AL74" s="25"/>
      <c r="AM74" s="26" t="str">
        <f t="shared" si="2"/>
        <v>(空欄)</v>
      </c>
    </row>
    <row r="75" spans="1:42" ht="25" customHeight="1" x14ac:dyDescent="0.2">
      <c r="B75" s="81" t="s">
        <v>116</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3"/>
      <c r="AE75" s="108" t="s">
        <v>116</v>
      </c>
      <c r="AF75" s="109"/>
      <c r="AG75" s="109"/>
      <c r="AH75" s="109"/>
      <c r="AI75" s="109"/>
      <c r="AJ75" s="114"/>
      <c r="AK75" s="17"/>
      <c r="AL75" s="25"/>
      <c r="AM75" s="26" t="str">
        <f t="shared" si="2"/>
        <v>(空欄)</v>
      </c>
    </row>
    <row r="76" spans="1:42" ht="25" customHeight="1" thickBot="1" x14ac:dyDescent="0.25">
      <c r="B76" s="86" t="s">
        <v>116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8"/>
      <c r="AE76" s="95" t="s">
        <v>116</v>
      </c>
      <c r="AF76" s="96"/>
      <c r="AG76" s="96"/>
      <c r="AH76" s="96"/>
      <c r="AI76" s="96"/>
      <c r="AJ76" s="98"/>
      <c r="AK76" s="17"/>
      <c r="AL76" s="25"/>
      <c r="AM76" s="26" t="str">
        <f t="shared" si="2"/>
        <v>(空欄)</v>
      </c>
    </row>
    <row r="77" spans="1:42" s="10" customFormat="1" ht="25" customHeight="1" x14ac:dyDescent="0.2">
      <c r="A77" s="6"/>
      <c r="B77" s="13"/>
      <c r="C77" s="13"/>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6"/>
      <c r="AL77" s="9"/>
      <c r="AM77" s="26" t="str">
        <f>IF(COUNTIF(AM72:AM76,"(空欄)")=10,"(空欄)","")</f>
        <v/>
      </c>
      <c r="AN77" s="29"/>
      <c r="AO77" s="29"/>
    </row>
    <row r="78" spans="1:42" s="10" customFormat="1" ht="25" customHeight="1" thickBot="1" x14ac:dyDescent="0.25">
      <c r="A78" s="6"/>
      <c r="B78" s="22" t="s">
        <v>201</v>
      </c>
      <c r="C78" s="22"/>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6"/>
      <c r="AL78" s="9"/>
      <c r="AM78" s="26" t="str">
        <f>IF(COUNTIF(AM80:AM84,"(空欄)")=10,"(空欄)","")</f>
        <v/>
      </c>
      <c r="AN78" s="29"/>
      <c r="AO78" s="29"/>
    </row>
    <row r="79" spans="1:42" ht="25" customHeight="1" x14ac:dyDescent="0.2">
      <c r="B79" s="75" t="s">
        <v>130</v>
      </c>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7"/>
      <c r="AE79" s="78" t="s">
        <v>33</v>
      </c>
      <c r="AF79" s="79"/>
      <c r="AG79" s="79"/>
      <c r="AH79" s="79"/>
      <c r="AI79" s="79"/>
      <c r="AJ79" s="80"/>
      <c r="AK79" s="17"/>
      <c r="AL79" s="4"/>
      <c r="AM79" s="26" t="str">
        <f>IF(COUNTIF(AM80:AM84,"(空欄)")=10,"(空欄)","")</f>
        <v/>
      </c>
    </row>
    <row r="80" spans="1:42" ht="25" customHeight="1" x14ac:dyDescent="0.2">
      <c r="B80" s="81"/>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3"/>
      <c r="AE80" s="187"/>
      <c r="AF80" s="109"/>
      <c r="AG80" s="109"/>
      <c r="AH80" s="109"/>
      <c r="AI80" s="109"/>
      <c r="AJ80" s="114"/>
      <c r="AK80" s="33"/>
      <c r="AL80" s="4"/>
      <c r="AM80" s="26" t="str">
        <f>IF(AND(B80="",AE80=""),"(空欄)","")</f>
        <v>(空欄)</v>
      </c>
    </row>
    <row r="81" spans="1:41" ht="25" customHeight="1" x14ac:dyDescent="0.2">
      <c r="B81" s="81"/>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3"/>
      <c r="AE81" s="164"/>
      <c r="AF81" s="109"/>
      <c r="AG81" s="109"/>
      <c r="AH81" s="109"/>
      <c r="AI81" s="109"/>
      <c r="AJ81" s="114"/>
      <c r="AK81" s="33"/>
      <c r="AL81" s="4"/>
      <c r="AM81" s="26" t="str">
        <f t="shared" ref="AM81:AM84" si="3">IF(AND(B81="",AE81=""),"(空欄)","")</f>
        <v>(空欄)</v>
      </c>
    </row>
    <row r="82" spans="1:41" ht="25" customHeight="1" x14ac:dyDescent="0.2">
      <c r="B82" s="81" t="s">
        <v>116</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3"/>
      <c r="AE82" s="108" t="s">
        <v>116</v>
      </c>
      <c r="AF82" s="109"/>
      <c r="AG82" s="109"/>
      <c r="AH82" s="109"/>
      <c r="AI82" s="109"/>
      <c r="AJ82" s="114"/>
      <c r="AK82" s="33"/>
      <c r="AL82" s="4"/>
      <c r="AM82" s="26" t="str">
        <f t="shared" si="3"/>
        <v>(空欄)</v>
      </c>
    </row>
    <row r="83" spans="1:41" ht="25" customHeight="1" x14ac:dyDescent="0.2">
      <c r="B83" s="81" t="s">
        <v>116</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3"/>
      <c r="AE83" s="108" t="s">
        <v>116</v>
      </c>
      <c r="AF83" s="109"/>
      <c r="AG83" s="109"/>
      <c r="AH83" s="109"/>
      <c r="AI83" s="109"/>
      <c r="AJ83" s="114"/>
      <c r="AK83" s="33"/>
      <c r="AL83" s="4"/>
      <c r="AM83" s="26" t="str">
        <f t="shared" si="3"/>
        <v>(空欄)</v>
      </c>
    </row>
    <row r="84" spans="1:41" ht="25" customHeight="1" thickBot="1" x14ac:dyDescent="0.25">
      <c r="B84" s="86" t="s">
        <v>116</v>
      </c>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8"/>
      <c r="AE84" s="95" t="s">
        <v>116</v>
      </c>
      <c r="AF84" s="96"/>
      <c r="AG84" s="96"/>
      <c r="AH84" s="96"/>
      <c r="AI84" s="96"/>
      <c r="AJ84" s="98"/>
      <c r="AK84" s="33"/>
      <c r="AL84" s="4"/>
      <c r="AM84" s="26" t="str">
        <f t="shared" si="3"/>
        <v>(空欄)</v>
      </c>
    </row>
    <row r="85" spans="1:41" s="10" customFormat="1" ht="25" customHeight="1" x14ac:dyDescent="0.2">
      <c r="A85" s="6"/>
      <c r="B85" s="13"/>
      <c r="C85" s="13"/>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6"/>
      <c r="AL85" s="9"/>
      <c r="AM85" s="26" t="str">
        <f>IF(COUNTIF(AM80:AM84,"(空欄)")=10,"(空欄)","")</f>
        <v/>
      </c>
      <c r="AN85" s="29"/>
      <c r="AO85" s="29"/>
    </row>
    <row r="86" spans="1:41" s="10" customFormat="1" ht="25" customHeight="1" thickBot="1" x14ac:dyDescent="0.25">
      <c r="A86" s="6"/>
      <c r="B86" s="22" t="s">
        <v>202</v>
      </c>
      <c r="C86" s="22"/>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6"/>
      <c r="AL86" s="9"/>
      <c r="AM86" s="26" t="str">
        <f>IF(COUNTIF(AM88:AM92,"(空欄)")=10,"(空欄)","")</f>
        <v/>
      </c>
      <c r="AN86" s="29"/>
      <c r="AO86" s="29"/>
    </row>
    <row r="87" spans="1:41" ht="25" customHeight="1" x14ac:dyDescent="0.2">
      <c r="B87" s="75" t="s">
        <v>130</v>
      </c>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7"/>
      <c r="AE87" s="78" t="s">
        <v>33</v>
      </c>
      <c r="AF87" s="79"/>
      <c r="AG87" s="79"/>
      <c r="AH87" s="79"/>
      <c r="AI87" s="79"/>
      <c r="AJ87" s="80"/>
      <c r="AK87" s="17"/>
      <c r="AL87" s="4"/>
      <c r="AM87" s="26" t="str">
        <f>IF(COUNTIF(AM88:AM92,"(空欄)")=10,"(空欄)","")</f>
        <v/>
      </c>
    </row>
    <row r="88" spans="1:41" ht="25" customHeight="1" x14ac:dyDescent="0.2">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3"/>
      <c r="AE88" s="187"/>
      <c r="AF88" s="109"/>
      <c r="AG88" s="109"/>
      <c r="AH88" s="109"/>
      <c r="AI88" s="109"/>
      <c r="AJ88" s="114"/>
      <c r="AK88" s="33"/>
      <c r="AL88" s="4"/>
      <c r="AM88" s="26" t="str">
        <f>IF(AND(B88="",AE88=""),"(空欄)","")</f>
        <v>(空欄)</v>
      </c>
    </row>
    <row r="89" spans="1:41" ht="25" customHeight="1" x14ac:dyDescent="0.2">
      <c r="B89" s="81"/>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3"/>
      <c r="AE89" s="164"/>
      <c r="AF89" s="109"/>
      <c r="AG89" s="109"/>
      <c r="AH89" s="109"/>
      <c r="AI89" s="109"/>
      <c r="AJ89" s="114"/>
      <c r="AK89" s="33"/>
      <c r="AL89" s="4"/>
      <c r="AM89" s="26" t="str">
        <f t="shared" ref="AM89:AM92" si="4">IF(AND(B89="",AE89=""),"(空欄)","")</f>
        <v>(空欄)</v>
      </c>
    </row>
    <row r="90" spans="1:41" ht="25" customHeight="1" x14ac:dyDescent="0.2">
      <c r="B90" s="81" t="s">
        <v>116</v>
      </c>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3"/>
      <c r="AE90" s="108" t="s">
        <v>116</v>
      </c>
      <c r="AF90" s="109"/>
      <c r="AG90" s="109"/>
      <c r="AH90" s="109"/>
      <c r="AI90" s="109"/>
      <c r="AJ90" s="114"/>
      <c r="AK90" s="33"/>
      <c r="AL90" s="4"/>
      <c r="AM90" s="26" t="str">
        <f t="shared" si="4"/>
        <v>(空欄)</v>
      </c>
    </row>
    <row r="91" spans="1:41" ht="25" customHeight="1" x14ac:dyDescent="0.2">
      <c r="B91" s="81" t="s">
        <v>116</v>
      </c>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3"/>
      <c r="AE91" s="108" t="s">
        <v>116</v>
      </c>
      <c r="AF91" s="109"/>
      <c r="AG91" s="109"/>
      <c r="AH91" s="109"/>
      <c r="AI91" s="109"/>
      <c r="AJ91" s="114"/>
      <c r="AK91" s="33"/>
      <c r="AL91" s="4"/>
      <c r="AM91" s="26" t="str">
        <f t="shared" si="4"/>
        <v>(空欄)</v>
      </c>
    </row>
    <row r="92" spans="1:41" ht="25" customHeight="1" thickBot="1" x14ac:dyDescent="0.25">
      <c r="B92" s="86" t="s">
        <v>116</v>
      </c>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8"/>
      <c r="AE92" s="95" t="s">
        <v>116</v>
      </c>
      <c r="AF92" s="96"/>
      <c r="AG92" s="96"/>
      <c r="AH92" s="96"/>
      <c r="AI92" s="96"/>
      <c r="AJ92" s="98"/>
      <c r="AK92" s="33"/>
      <c r="AL92" s="4"/>
      <c r="AM92" s="26" t="str">
        <f t="shared" si="4"/>
        <v>(空欄)</v>
      </c>
    </row>
    <row r="93" spans="1:41" s="10" customFormat="1" ht="25" customHeight="1" x14ac:dyDescent="0.2">
      <c r="A93" s="6"/>
      <c r="B93" s="13"/>
      <c r="C93" s="13"/>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6"/>
      <c r="AL93" s="9"/>
      <c r="AM93" s="26" t="str">
        <f>IF(COUNTIF(AM88:AM92,"(空欄)")=10,"(空欄)","")</f>
        <v/>
      </c>
      <c r="AN93" s="29"/>
      <c r="AO93" s="29"/>
    </row>
    <row r="94" spans="1:41" s="10" customFormat="1" ht="25" customHeight="1" thickBot="1" x14ac:dyDescent="0.25">
      <c r="A94" s="6"/>
      <c r="B94" s="22" t="s">
        <v>203</v>
      </c>
      <c r="C94" s="22"/>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6"/>
      <c r="AL94" s="9"/>
      <c r="AM94" s="26" t="str">
        <f>IF(COUNTIF(AM96:AM100,"(空欄)")=10,"(空欄)","")</f>
        <v/>
      </c>
      <c r="AN94" s="29"/>
      <c r="AO94" s="29"/>
    </row>
    <row r="95" spans="1:41" ht="25" customHeight="1" x14ac:dyDescent="0.2">
      <c r="B95" s="75" t="s">
        <v>130</v>
      </c>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7"/>
      <c r="AE95" s="78" t="s">
        <v>33</v>
      </c>
      <c r="AF95" s="79"/>
      <c r="AG95" s="79"/>
      <c r="AH95" s="79"/>
      <c r="AI95" s="79"/>
      <c r="AJ95" s="80"/>
      <c r="AK95" s="52"/>
      <c r="AL95" s="4"/>
      <c r="AM95" s="26" t="str">
        <f>IF(COUNTIF(AM96:AM100,"(空欄)")=10,"(空欄)","")</f>
        <v/>
      </c>
    </row>
    <row r="96" spans="1:41" ht="25" customHeight="1" x14ac:dyDescent="0.2">
      <c r="B96" s="81"/>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3"/>
      <c r="AE96" s="187"/>
      <c r="AF96" s="109"/>
      <c r="AG96" s="109"/>
      <c r="AH96" s="109"/>
      <c r="AI96" s="109"/>
      <c r="AJ96" s="114"/>
      <c r="AK96" s="52"/>
      <c r="AL96" s="4"/>
      <c r="AM96" s="26" t="str">
        <f>IF(AND(B96="",AE96=""),"(空欄)","")</f>
        <v>(空欄)</v>
      </c>
    </row>
    <row r="97" spans="1:41" ht="25" customHeight="1" x14ac:dyDescent="0.2">
      <c r="B97" s="81"/>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3"/>
      <c r="AE97" s="164"/>
      <c r="AF97" s="109"/>
      <c r="AG97" s="109"/>
      <c r="AH97" s="109"/>
      <c r="AI97" s="109"/>
      <c r="AJ97" s="114"/>
      <c r="AK97" s="52"/>
      <c r="AL97" s="4"/>
      <c r="AM97" s="26" t="str">
        <f t="shared" ref="AM97:AM100" si="5">IF(AND(B97="",AE97=""),"(空欄)","")</f>
        <v>(空欄)</v>
      </c>
    </row>
    <row r="98" spans="1:41" ht="25" customHeight="1" x14ac:dyDescent="0.2">
      <c r="B98" s="81" t="s">
        <v>116</v>
      </c>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3"/>
      <c r="AE98" s="108" t="s">
        <v>116</v>
      </c>
      <c r="AF98" s="109"/>
      <c r="AG98" s="109"/>
      <c r="AH98" s="109"/>
      <c r="AI98" s="109"/>
      <c r="AJ98" s="114"/>
      <c r="AK98" s="52"/>
      <c r="AL98" s="4"/>
      <c r="AM98" s="26" t="str">
        <f t="shared" si="5"/>
        <v>(空欄)</v>
      </c>
    </row>
    <row r="99" spans="1:41" ht="25" customHeight="1" x14ac:dyDescent="0.2">
      <c r="B99" s="81" t="s">
        <v>116</v>
      </c>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3"/>
      <c r="AE99" s="108" t="s">
        <v>116</v>
      </c>
      <c r="AF99" s="109"/>
      <c r="AG99" s="109"/>
      <c r="AH99" s="109"/>
      <c r="AI99" s="109"/>
      <c r="AJ99" s="114"/>
      <c r="AK99" s="52"/>
      <c r="AL99" s="4"/>
      <c r="AM99" s="26" t="str">
        <f t="shared" si="5"/>
        <v>(空欄)</v>
      </c>
    </row>
    <row r="100" spans="1:41" ht="25" customHeight="1" thickBot="1" x14ac:dyDescent="0.25">
      <c r="B100" s="86" t="s">
        <v>116</v>
      </c>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8"/>
      <c r="AE100" s="95" t="s">
        <v>116</v>
      </c>
      <c r="AF100" s="96"/>
      <c r="AG100" s="96"/>
      <c r="AH100" s="96"/>
      <c r="AI100" s="96"/>
      <c r="AJ100" s="98"/>
      <c r="AK100" s="52"/>
      <c r="AL100" s="4"/>
      <c r="AM100" s="26" t="str">
        <f t="shared" si="5"/>
        <v>(空欄)</v>
      </c>
    </row>
    <row r="101" spans="1:41" ht="25" customHeight="1" x14ac:dyDescent="0.2">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5"/>
      <c r="AF101" s="65"/>
      <c r="AG101" s="65"/>
      <c r="AH101" s="65"/>
      <c r="AI101" s="65"/>
      <c r="AJ101" s="65"/>
      <c r="AK101" s="52"/>
      <c r="AL101" s="4"/>
      <c r="AM101" s="26"/>
    </row>
    <row r="102" spans="1:41" s="62" customFormat="1" ht="25" customHeight="1" thickBot="1" x14ac:dyDescent="0.25">
      <c r="A102" s="59"/>
      <c r="B102" s="70" t="s">
        <v>34</v>
      </c>
      <c r="C102" s="60"/>
      <c r="D102" s="61"/>
      <c r="AK102" s="71"/>
      <c r="AM102" s="5"/>
    </row>
    <row r="103" spans="1:41" s="2" customFormat="1" ht="83.25" customHeight="1" thickBot="1" x14ac:dyDescent="0.25">
      <c r="B103" s="99" t="s">
        <v>35</v>
      </c>
      <c r="C103" s="100"/>
      <c r="D103" s="101"/>
      <c r="E103" s="102"/>
      <c r="F103" s="102"/>
      <c r="G103" s="102"/>
      <c r="H103" s="102"/>
      <c r="I103" s="102"/>
      <c r="J103" s="102"/>
      <c r="K103" s="102"/>
      <c r="L103" s="102"/>
      <c r="M103" s="102"/>
      <c r="N103" s="102"/>
      <c r="O103" s="102"/>
      <c r="P103" s="102"/>
      <c r="Q103" s="102"/>
      <c r="R103" s="103"/>
      <c r="S103" s="104" t="s">
        <v>36</v>
      </c>
      <c r="T103" s="100"/>
      <c r="U103" s="105"/>
      <c r="V103" s="106"/>
      <c r="W103" s="106"/>
      <c r="X103" s="106"/>
      <c r="Y103" s="106"/>
      <c r="Z103" s="106"/>
      <c r="AA103" s="106"/>
      <c r="AB103" s="106"/>
      <c r="AC103" s="106"/>
      <c r="AD103" s="106"/>
      <c r="AE103" s="106"/>
      <c r="AF103" s="106"/>
      <c r="AG103" s="106"/>
      <c r="AH103" s="106"/>
      <c r="AI103" s="106"/>
      <c r="AJ103" s="107"/>
      <c r="AK103" s="55"/>
      <c r="AM103" s="5"/>
    </row>
    <row r="104" spans="1:41" s="2" customFormat="1" ht="27.75" customHeight="1" x14ac:dyDescent="0.2">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5"/>
      <c r="AF104" s="65"/>
      <c r="AG104" s="65"/>
      <c r="AH104" s="65"/>
      <c r="AI104" s="65"/>
      <c r="AJ104" s="65"/>
      <c r="AK104" s="55"/>
      <c r="AM104" s="5"/>
    </row>
    <row r="105" spans="1:41" s="10" customFormat="1" ht="25" customHeight="1" thickBot="1" x14ac:dyDescent="0.25">
      <c r="A105" s="6"/>
      <c r="B105" s="72" t="s">
        <v>208</v>
      </c>
      <c r="C105" s="73"/>
      <c r="D105" s="74"/>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16"/>
      <c r="AL105" s="9"/>
      <c r="AM105" s="26" t="str">
        <f>IF(COUNTIF(AM88:AM92,"(空欄)")=10,"(空欄)","")</f>
        <v/>
      </c>
      <c r="AN105" s="29"/>
      <c r="AO105" s="29"/>
    </row>
    <row r="106" spans="1:41" s="10" customFormat="1" ht="25" customHeight="1" x14ac:dyDescent="0.2">
      <c r="A106" s="6"/>
      <c r="B106" s="196" t="s">
        <v>154</v>
      </c>
      <c r="C106" s="197"/>
      <c r="D106" s="197"/>
      <c r="E106" s="197"/>
      <c r="F106" s="197"/>
      <c r="G106" s="197"/>
      <c r="H106" s="197"/>
      <c r="I106" s="197"/>
      <c r="J106" s="194" t="s">
        <v>155</v>
      </c>
      <c r="K106" s="194"/>
      <c r="L106" s="194"/>
      <c r="M106" s="194"/>
      <c r="N106" s="194"/>
      <c r="O106" s="194"/>
      <c r="P106" s="194"/>
      <c r="Q106" s="194"/>
      <c r="R106" s="194"/>
      <c r="S106" s="194" t="s">
        <v>156</v>
      </c>
      <c r="T106" s="194"/>
      <c r="U106" s="194"/>
      <c r="V106" s="194"/>
      <c r="W106" s="194"/>
      <c r="X106" s="194"/>
      <c r="Y106" s="194"/>
      <c r="Z106" s="194"/>
      <c r="AA106" s="194"/>
      <c r="AB106" s="194" t="s">
        <v>157</v>
      </c>
      <c r="AC106" s="194"/>
      <c r="AD106" s="194"/>
      <c r="AE106" s="194"/>
      <c r="AF106" s="194"/>
      <c r="AG106" s="194"/>
      <c r="AH106" s="194"/>
      <c r="AI106" s="194"/>
      <c r="AJ106" s="195"/>
      <c r="AK106" s="16"/>
      <c r="AL106" s="9"/>
      <c r="AM106" s="26"/>
      <c r="AN106" s="29"/>
      <c r="AO106" s="29"/>
    </row>
    <row r="107" spans="1:41" s="10" customFormat="1" ht="25" customHeight="1" x14ac:dyDescent="0.2">
      <c r="A107" s="6"/>
      <c r="B107" s="198" t="s">
        <v>158</v>
      </c>
      <c r="C107" s="199"/>
      <c r="D107" s="199"/>
      <c r="E107" s="199"/>
      <c r="F107" s="199"/>
      <c r="G107" s="199"/>
      <c r="H107" s="199"/>
      <c r="I107" s="199"/>
      <c r="J107" s="200" t="s">
        <v>159</v>
      </c>
      <c r="K107" s="200"/>
      <c r="L107" s="200"/>
      <c r="M107" s="200"/>
      <c r="N107" s="200"/>
      <c r="O107" s="200"/>
      <c r="P107" s="200"/>
      <c r="Q107" s="200"/>
      <c r="R107" s="200"/>
      <c r="S107" s="200" t="s">
        <v>159</v>
      </c>
      <c r="T107" s="200"/>
      <c r="U107" s="200"/>
      <c r="V107" s="200"/>
      <c r="W107" s="200"/>
      <c r="X107" s="200"/>
      <c r="Y107" s="200"/>
      <c r="Z107" s="200"/>
      <c r="AA107" s="200"/>
      <c r="AB107" s="200" t="s">
        <v>159</v>
      </c>
      <c r="AC107" s="200"/>
      <c r="AD107" s="200"/>
      <c r="AE107" s="200"/>
      <c r="AF107" s="200"/>
      <c r="AG107" s="200"/>
      <c r="AH107" s="200"/>
      <c r="AI107" s="200"/>
      <c r="AJ107" s="201"/>
      <c r="AK107" s="16"/>
      <c r="AL107" s="9"/>
      <c r="AM107" s="26"/>
      <c r="AN107" s="29"/>
      <c r="AO107" s="29"/>
    </row>
    <row r="108" spans="1:41" s="10" customFormat="1" ht="114" customHeight="1" x14ac:dyDescent="0.2">
      <c r="A108" s="6"/>
      <c r="B108" s="198" t="s">
        <v>160</v>
      </c>
      <c r="C108" s="199"/>
      <c r="D108" s="199"/>
      <c r="E108" s="199"/>
      <c r="F108" s="199"/>
      <c r="G108" s="199"/>
      <c r="H108" s="199"/>
      <c r="I108" s="199"/>
      <c r="J108" s="210" t="s">
        <v>163</v>
      </c>
      <c r="K108" s="210"/>
      <c r="L108" s="210"/>
      <c r="M108" s="210"/>
      <c r="N108" s="210"/>
      <c r="O108" s="210"/>
      <c r="P108" s="210"/>
      <c r="Q108" s="210"/>
      <c r="R108" s="210"/>
      <c r="S108" s="200" t="s">
        <v>166</v>
      </c>
      <c r="T108" s="200"/>
      <c r="U108" s="200"/>
      <c r="V108" s="200"/>
      <c r="W108" s="200"/>
      <c r="X108" s="200"/>
      <c r="Y108" s="200"/>
      <c r="Z108" s="200"/>
      <c r="AA108" s="200"/>
      <c r="AB108" s="200" t="s">
        <v>166</v>
      </c>
      <c r="AC108" s="200"/>
      <c r="AD108" s="200"/>
      <c r="AE108" s="200"/>
      <c r="AF108" s="200"/>
      <c r="AG108" s="200"/>
      <c r="AH108" s="200"/>
      <c r="AI108" s="200"/>
      <c r="AJ108" s="201"/>
      <c r="AK108" s="16"/>
      <c r="AL108" s="9"/>
      <c r="AM108" s="26"/>
      <c r="AN108" s="29"/>
      <c r="AO108" s="29"/>
    </row>
    <row r="109" spans="1:41" s="10" customFormat="1" ht="300" customHeight="1" x14ac:dyDescent="0.2">
      <c r="A109" s="6"/>
      <c r="B109" s="198" t="s">
        <v>161</v>
      </c>
      <c r="C109" s="199"/>
      <c r="D109" s="199"/>
      <c r="E109" s="199"/>
      <c r="F109" s="199"/>
      <c r="G109" s="199"/>
      <c r="H109" s="199"/>
      <c r="I109" s="199"/>
      <c r="J109" s="210" t="s">
        <v>164</v>
      </c>
      <c r="K109" s="210"/>
      <c r="L109" s="210"/>
      <c r="M109" s="210"/>
      <c r="N109" s="210"/>
      <c r="O109" s="210"/>
      <c r="P109" s="210"/>
      <c r="Q109" s="210"/>
      <c r="R109" s="210"/>
      <c r="S109" s="200" t="s">
        <v>166</v>
      </c>
      <c r="T109" s="200"/>
      <c r="U109" s="200"/>
      <c r="V109" s="200"/>
      <c r="W109" s="200"/>
      <c r="X109" s="200"/>
      <c r="Y109" s="200"/>
      <c r="Z109" s="200"/>
      <c r="AA109" s="200"/>
      <c r="AB109" s="200" t="s">
        <v>166</v>
      </c>
      <c r="AC109" s="200"/>
      <c r="AD109" s="200"/>
      <c r="AE109" s="200"/>
      <c r="AF109" s="200"/>
      <c r="AG109" s="200"/>
      <c r="AH109" s="200"/>
      <c r="AI109" s="200"/>
      <c r="AJ109" s="201"/>
      <c r="AK109" s="16"/>
      <c r="AL109" s="9"/>
      <c r="AM109" s="26"/>
      <c r="AN109" s="29"/>
      <c r="AO109" s="29"/>
    </row>
    <row r="110" spans="1:41" s="10" customFormat="1" ht="171.75" customHeight="1" thickBot="1" x14ac:dyDescent="0.25">
      <c r="A110" s="6"/>
      <c r="B110" s="202" t="s">
        <v>162</v>
      </c>
      <c r="C110" s="203"/>
      <c r="D110" s="203"/>
      <c r="E110" s="203"/>
      <c r="F110" s="203"/>
      <c r="G110" s="203"/>
      <c r="H110" s="203"/>
      <c r="I110" s="203"/>
      <c r="J110" s="204" t="s">
        <v>165</v>
      </c>
      <c r="K110" s="204"/>
      <c r="L110" s="204"/>
      <c r="M110" s="204"/>
      <c r="N110" s="204"/>
      <c r="O110" s="204"/>
      <c r="P110" s="204"/>
      <c r="Q110" s="204"/>
      <c r="R110" s="204"/>
      <c r="S110" s="205" t="s">
        <v>166</v>
      </c>
      <c r="T110" s="205"/>
      <c r="U110" s="205"/>
      <c r="V110" s="205"/>
      <c r="W110" s="205"/>
      <c r="X110" s="205"/>
      <c r="Y110" s="205"/>
      <c r="Z110" s="205"/>
      <c r="AA110" s="205"/>
      <c r="AB110" s="205" t="s">
        <v>166</v>
      </c>
      <c r="AC110" s="205"/>
      <c r="AD110" s="205"/>
      <c r="AE110" s="205"/>
      <c r="AF110" s="205"/>
      <c r="AG110" s="205"/>
      <c r="AH110" s="205"/>
      <c r="AI110" s="205"/>
      <c r="AJ110" s="206"/>
      <c r="AK110" s="16"/>
      <c r="AL110" s="9"/>
      <c r="AM110" s="26"/>
      <c r="AN110" s="29"/>
      <c r="AO110" s="29"/>
    </row>
    <row r="111" spans="1:41" s="10" customFormat="1" ht="25" customHeight="1" x14ac:dyDescent="0.2">
      <c r="A111" s="6"/>
      <c r="B111" s="13"/>
      <c r="C111" s="13"/>
      <c r="D111" s="14"/>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6"/>
      <c r="AL111" s="9"/>
      <c r="AM111" s="26"/>
      <c r="AN111" s="29"/>
      <c r="AO111" s="29"/>
    </row>
    <row r="112" spans="1:41" s="10" customFormat="1" ht="25" customHeight="1" x14ac:dyDescent="0.2">
      <c r="A112" s="6"/>
      <c r="B112" s="13"/>
      <c r="C112" s="13"/>
      <c r="D112" s="14"/>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6"/>
      <c r="AL112" s="9"/>
      <c r="AM112" s="26"/>
      <c r="AN112" s="29"/>
      <c r="AO112" s="29"/>
    </row>
    <row r="113" spans="1:41" s="10" customFormat="1" ht="25" customHeight="1" thickBot="1" x14ac:dyDescent="0.25">
      <c r="A113" s="6"/>
      <c r="B113" s="22" t="s">
        <v>209</v>
      </c>
      <c r="C113" s="13"/>
      <c r="D113" s="14"/>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6"/>
      <c r="AL113" s="9"/>
      <c r="AM113" s="26"/>
      <c r="AN113" s="29"/>
      <c r="AO113" s="29"/>
    </row>
    <row r="114" spans="1:41" ht="60" customHeight="1" x14ac:dyDescent="0.2">
      <c r="B114" s="75" t="s">
        <v>167</v>
      </c>
      <c r="C114" s="76"/>
      <c r="D114" s="76"/>
      <c r="E114" s="76"/>
      <c r="F114" s="77"/>
      <c r="G114" s="207" t="s">
        <v>170</v>
      </c>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9"/>
      <c r="AK114" s="52"/>
      <c r="AL114" s="4"/>
      <c r="AM114" s="26"/>
    </row>
    <row r="115" spans="1:41" ht="60" customHeight="1" x14ac:dyDescent="0.2">
      <c r="B115" s="149" t="s">
        <v>181</v>
      </c>
      <c r="C115" s="150"/>
      <c r="D115" s="150"/>
      <c r="E115" s="150"/>
      <c r="F115" s="151"/>
      <c r="G115" s="146" t="s">
        <v>171</v>
      </c>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8"/>
      <c r="AK115" s="52"/>
      <c r="AL115" s="4"/>
      <c r="AM115" s="26"/>
    </row>
    <row r="116" spans="1:41" ht="60" customHeight="1" x14ac:dyDescent="0.2">
      <c r="B116" s="149" t="s">
        <v>180</v>
      </c>
      <c r="C116" s="150"/>
      <c r="D116" s="150"/>
      <c r="E116" s="150"/>
      <c r="F116" s="151"/>
      <c r="G116" s="152" t="s">
        <v>172</v>
      </c>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4"/>
      <c r="AK116" s="52"/>
      <c r="AL116" s="4"/>
      <c r="AM116" s="26"/>
    </row>
    <row r="117" spans="1:41" ht="60" customHeight="1" x14ac:dyDescent="0.2">
      <c r="B117" s="149" t="s">
        <v>168</v>
      </c>
      <c r="C117" s="150"/>
      <c r="D117" s="150"/>
      <c r="E117" s="150"/>
      <c r="F117" s="151"/>
      <c r="G117" s="152" t="s">
        <v>174</v>
      </c>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4"/>
      <c r="AK117" s="52"/>
      <c r="AL117" s="4"/>
      <c r="AM117" s="26"/>
    </row>
    <row r="118" spans="1:41" ht="60" customHeight="1" thickBot="1" x14ac:dyDescent="0.25">
      <c r="B118" s="140" t="s">
        <v>169</v>
      </c>
      <c r="C118" s="141"/>
      <c r="D118" s="141"/>
      <c r="E118" s="141"/>
      <c r="F118" s="142"/>
      <c r="G118" s="143" t="s">
        <v>173</v>
      </c>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5"/>
      <c r="AK118" s="52"/>
      <c r="AL118" s="4"/>
      <c r="AM118" s="26"/>
    </row>
    <row r="119" spans="1:41" s="10" customFormat="1" ht="25" customHeight="1" x14ac:dyDescent="0.2">
      <c r="A119" s="6"/>
      <c r="B119" s="13"/>
      <c r="C119" s="13"/>
      <c r="D119" s="14"/>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6"/>
      <c r="AL119" s="9"/>
      <c r="AM119" s="26"/>
      <c r="AN119" s="29"/>
      <c r="AO119" s="29"/>
    </row>
    <row r="120" spans="1:41" s="10" customFormat="1" ht="25" customHeight="1" thickBot="1" x14ac:dyDescent="0.25">
      <c r="A120" s="6"/>
      <c r="B120" s="22" t="s">
        <v>213</v>
      </c>
      <c r="C120" s="13"/>
      <c r="D120" s="14"/>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6"/>
      <c r="AL120" s="9"/>
      <c r="AM120" s="26"/>
      <c r="AN120" s="29"/>
      <c r="AO120" s="29"/>
    </row>
    <row r="121" spans="1:41" ht="105" customHeight="1" thickBot="1" x14ac:dyDescent="0.25">
      <c r="B121" s="214" t="s">
        <v>175</v>
      </c>
      <c r="C121" s="215"/>
      <c r="D121" s="215"/>
      <c r="E121" s="215"/>
      <c r="F121" s="216"/>
      <c r="G121" s="155" t="s">
        <v>152</v>
      </c>
      <c r="H121" s="156"/>
      <c r="I121" s="156"/>
      <c r="J121" s="156"/>
      <c r="K121" s="156"/>
      <c r="L121" s="156"/>
      <c r="M121" s="156"/>
      <c r="N121" s="156"/>
      <c r="O121" s="156"/>
      <c r="P121" s="156"/>
      <c r="Q121" s="156"/>
      <c r="R121" s="156"/>
      <c r="S121" s="156"/>
      <c r="T121" s="156"/>
      <c r="U121" s="156"/>
      <c r="V121" s="156"/>
      <c r="W121" s="156"/>
      <c r="X121" s="156"/>
      <c r="Y121" s="156"/>
      <c r="Z121" s="156"/>
      <c r="AA121" s="156"/>
      <c r="AB121" s="156"/>
      <c r="AC121" s="156"/>
      <c r="AD121" s="156"/>
      <c r="AE121" s="156"/>
      <c r="AF121" s="156"/>
      <c r="AG121" s="156"/>
      <c r="AH121" s="156"/>
      <c r="AI121" s="156"/>
      <c r="AJ121" s="157"/>
      <c r="AK121" s="17"/>
      <c r="AL121" s="4"/>
      <c r="AM121" s="26"/>
    </row>
    <row r="122" spans="1:41" s="10" customFormat="1" ht="25" customHeight="1" x14ac:dyDescent="0.2">
      <c r="A122" s="6"/>
      <c r="B122" s="22"/>
      <c r="C122" s="13"/>
      <c r="D122" s="14"/>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6"/>
      <c r="AL122" s="9"/>
      <c r="AM122" s="26"/>
      <c r="AN122" s="29"/>
      <c r="AO122" s="29"/>
    </row>
    <row r="123" spans="1:41" s="10" customFormat="1" ht="25" customHeight="1" thickBot="1" x14ac:dyDescent="0.25">
      <c r="A123" s="6"/>
      <c r="B123" s="22" t="s">
        <v>210</v>
      </c>
      <c r="C123" s="13"/>
      <c r="D123" s="14"/>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6"/>
      <c r="AL123" s="9"/>
      <c r="AM123" s="26"/>
      <c r="AN123" s="29"/>
      <c r="AO123" s="29"/>
    </row>
    <row r="124" spans="1:41" ht="60" customHeight="1" x14ac:dyDescent="0.2">
      <c r="B124" s="75" t="s">
        <v>40</v>
      </c>
      <c r="C124" s="76"/>
      <c r="D124" s="76"/>
      <c r="E124" s="76"/>
      <c r="F124" s="77"/>
      <c r="G124" s="207" t="s">
        <v>153</v>
      </c>
      <c r="H124" s="212"/>
      <c r="I124" s="212"/>
      <c r="J124" s="212"/>
      <c r="K124" s="212"/>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3"/>
      <c r="AK124" s="17"/>
      <c r="AL124" s="4"/>
      <c r="AM124" s="26"/>
    </row>
    <row r="125" spans="1:41" ht="180.75" customHeight="1" thickBot="1" x14ac:dyDescent="0.25">
      <c r="B125" s="158" t="s">
        <v>187</v>
      </c>
      <c r="C125" s="159"/>
      <c r="D125" s="159"/>
      <c r="E125" s="159"/>
      <c r="F125" s="160"/>
      <c r="G125" s="143" t="s">
        <v>186</v>
      </c>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5"/>
      <c r="AK125" s="17"/>
      <c r="AL125" s="4"/>
      <c r="AM125" s="26"/>
    </row>
    <row r="126" spans="1:41" s="10" customFormat="1" ht="25" customHeight="1" x14ac:dyDescent="0.2">
      <c r="A126" s="6"/>
      <c r="B126" s="22"/>
      <c r="C126" s="13"/>
      <c r="D126" s="14"/>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6"/>
      <c r="AL126" s="9"/>
      <c r="AM126" s="26"/>
      <c r="AN126" s="29"/>
      <c r="AO126" s="29"/>
    </row>
    <row r="127" spans="1:41" s="10" customFormat="1" ht="25" customHeight="1" thickBot="1" x14ac:dyDescent="0.25">
      <c r="A127" s="6"/>
      <c r="B127" s="22" t="s">
        <v>211</v>
      </c>
      <c r="C127" s="13"/>
      <c r="D127" s="14"/>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6"/>
      <c r="AL127" s="9"/>
      <c r="AM127" s="26"/>
      <c r="AN127" s="29"/>
      <c r="AO127" s="29"/>
    </row>
    <row r="128" spans="1:41" ht="68.25" customHeight="1" x14ac:dyDescent="0.2">
      <c r="B128" s="134" t="s">
        <v>177</v>
      </c>
      <c r="C128" s="135"/>
      <c r="D128" s="135"/>
      <c r="E128" s="135"/>
      <c r="F128" s="136"/>
      <c r="G128" s="137" t="s">
        <v>176</v>
      </c>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9"/>
      <c r="AK128" s="52"/>
      <c r="AL128" s="4"/>
      <c r="AM128" s="26"/>
    </row>
    <row r="129" spans="1:39" ht="78" customHeight="1" thickBot="1" x14ac:dyDescent="0.25">
      <c r="B129" s="158" t="s">
        <v>178</v>
      </c>
      <c r="C129" s="159"/>
      <c r="D129" s="159"/>
      <c r="E129" s="159"/>
      <c r="F129" s="160"/>
      <c r="G129" s="161" t="s">
        <v>179</v>
      </c>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c r="AG129" s="162"/>
      <c r="AH129" s="162"/>
      <c r="AI129" s="162"/>
      <c r="AJ129" s="163"/>
      <c r="AK129" s="52"/>
      <c r="AL129" s="4"/>
      <c r="AM129" s="26"/>
    </row>
    <row r="130" spans="1:39" ht="24.75" customHeight="1" x14ac:dyDescent="0.2">
      <c r="B130" s="22"/>
      <c r="C130" s="13"/>
      <c r="D130" s="14"/>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66"/>
      <c r="AL130" s="4"/>
      <c r="AM130" s="26"/>
    </row>
    <row r="131" spans="1:39" s="62" customFormat="1" ht="25" customHeight="1" thickBot="1" x14ac:dyDescent="0.25">
      <c r="A131" s="59"/>
      <c r="B131" s="70" t="s">
        <v>212</v>
      </c>
      <c r="C131" s="60"/>
      <c r="D131" s="61"/>
      <c r="AK131" s="71"/>
      <c r="AM131" s="5" t="str">
        <f>IF(COUNTIF(AM133:AM135,"(空欄)")=3,"(空欄)","")</f>
        <v>(空欄)</v>
      </c>
    </row>
    <row r="132" spans="1:39" s="2" customFormat="1" ht="25" customHeight="1" x14ac:dyDescent="0.2">
      <c r="B132" s="75" t="s">
        <v>43</v>
      </c>
      <c r="C132" s="76"/>
      <c r="D132" s="76"/>
      <c r="E132" s="76"/>
      <c r="F132" s="76"/>
      <c r="G132" s="76"/>
      <c r="H132" s="76"/>
      <c r="I132" s="77"/>
      <c r="J132" s="78" t="s">
        <v>44</v>
      </c>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80"/>
      <c r="AK132" s="55"/>
      <c r="AM132" s="5" t="str">
        <f>IF(COUNTIF(AM133:AM135,"(空欄)")=3,"(空欄)","")</f>
        <v>(空欄)</v>
      </c>
    </row>
    <row r="133" spans="1:39" s="2" customFormat="1" ht="20.149999999999999" customHeight="1" x14ac:dyDescent="0.2">
      <c r="B133" s="81" t="s">
        <v>116</v>
      </c>
      <c r="C133" s="82"/>
      <c r="D133" s="82"/>
      <c r="E133" s="82"/>
      <c r="F133" s="82"/>
      <c r="G133" s="82"/>
      <c r="H133" s="82"/>
      <c r="I133" s="83"/>
      <c r="J133" s="84" t="s">
        <v>116</v>
      </c>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5"/>
      <c r="AK133" s="55"/>
      <c r="AM133" s="5" t="str">
        <f>IF(B133="","(空欄)","")</f>
        <v>(空欄)</v>
      </c>
    </row>
    <row r="134" spans="1:39" s="2" customFormat="1" ht="20.149999999999999" customHeight="1" x14ac:dyDescent="0.2">
      <c r="B134" s="81" t="s">
        <v>116</v>
      </c>
      <c r="C134" s="82"/>
      <c r="D134" s="82"/>
      <c r="E134" s="82"/>
      <c r="F134" s="82"/>
      <c r="G134" s="82"/>
      <c r="H134" s="82"/>
      <c r="I134" s="83"/>
      <c r="J134" s="84" t="s">
        <v>116</v>
      </c>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5"/>
      <c r="AK134" s="55"/>
      <c r="AM134" s="5" t="str">
        <f t="shared" ref="AM134:AM135" si="6">IF(B134="","(空欄)","")</f>
        <v>(空欄)</v>
      </c>
    </row>
    <row r="135" spans="1:39" s="2" customFormat="1" ht="20.149999999999999" customHeight="1" thickBot="1" x14ac:dyDescent="0.25">
      <c r="B135" s="86"/>
      <c r="C135" s="87"/>
      <c r="D135" s="87"/>
      <c r="E135" s="87"/>
      <c r="F135" s="87"/>
      <c r="G135" s="87"/>
      <c r="H135" s="87"/>
      <c r="I135" s="88"/>
      <c r="J135" s="89"/>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90"/>
      <c r="AK135" s="55"/>
      <c r="AM135" s="5" t="str">
        <f t="shared" si="6"/>
        <v>(空欄)</v>
      </c>
    </row>
    <row r="136" spans="1:39" ht="25" customHeight="1" x14ac:dyDescent="0.2">
      <c r="B136" s="47"/>
      <c r="C136" s="47"/>
      <c r="D136" s="48"/>
      <c r="E136" s="48"/>
      <c r="F136" s="48"/>
      <c r="G136" s="48"/>
      <c r="H136" s="48"/>
      <c r="I136" s="48"/>
      <c r="J136" s="48"/>
      <c r="K136" s="48"/>
      <c r="L136" s="48"/>
      <c r="M136" s="48"/>
      <c r="N136" s="48"/>
      <c r="O136" s="48"/>
      <c r="P136" s="48"/>
      <c r="Q136" s="48"/>
      <c r="R136" s="48"/>
      <c r="S136" s="48"/>
      <c r="T136" s="19"/>
      <c r="U136" s="48"/>
      <c r="V136" s="48"/>
      <c r="W136" s="48"/>
      <c r="X136" s="48"/>
      <c r="Y136" s="48"/>
      <c r="Z136" s="48"/>
      <c r="AA136" s="48"/>
      <c r="AB136" s="48"/>
      <c r="AC136" s="48"/>
      <c r="AD136" s="48"/>
      <c r="AE136" s="48"/>
      <c r="AF136" s="48"/>
      <c r="AG136" s="48"/>
      <c r="AH136" s="211" t="s">
        <v>45</v>
      </c>
      <c r="AI136" s="211"/>
      <c r="AJ136" s="48"/>
      <c r="AK136" s="39"/>
      <c r="AL136" s="4"/>
      <c r="AM136" s="26"/>
    </row>
    <row r="137" spans="1:39" ht="25" customHeight="1" x14ac:dyDescent="0.2">
      <c r="A137" s="4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42"/>
    </row>
    <row r="138" spans="1:39" ht="25" customHeight="1"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sheetData>
  <autoFilter ref="AM3:AM136" xr:uid="{00000000-0009-0000-0000-000000000000}"/>
  <mergeCells count="218">
    <mergeCell ref="C21:M22"/>
    <mergeCell ref="O21:Z21"/>
    <mergeCell ref="O22:Z22"/>
    <mergeCell ref="B34:E34"/>
    <mergeCell ref="F34:L34"/>
    <mergeCell ref="M34:P34"/>
    <mergeCell ref="Q34:X34"/>
    <mergeCell ref="Y34:AB34"/>
    <mergeCell ref="AC34:AJ34"/>
    <mergeCell ref="B29:AJ29"/>
    <mergeCell ref="B30:AJ30"/>
    <mergeCell ref="B33:E33"/>
    <mergeCell ref="F33:L33"/>
    <mergeCell ref="M33:P33"/>
    <mergeCell ref="Q33:X33"/>
    <mergeCell ref="Y33:AB33"/>
    <mergeCell ref="AC33:AJ33"/>
    <mergeCell ref="AH136:AI136"/>
    <mergeCell ref="B124:F124"/>
    <mergeCell ref="G124:AJ124"/>
    <mergeCell ref="B125:F125"/>
    <mergeCell ref="G125:AJ125"/>
    <mergeCell ref="B121:F121"/>
    <mergeCell ref="B15:M15"/>
    <mergeCell ref="N15:Z15"/>
    <mergeCell ref="B16:B18"/>
    <mergeCell ref="C16:M18"/>
    <mergeCell ref="O16:Z16"/>
    <mergeCell ref="O17:Z17"/>
    <mergeCell ref="O18:Z18"/>
    <mergeCell ref="B19:B20"/>
    <mergeCell ref="C19:M20"/>
    <mergeCell ref="O19:Z19"/>
    <mergeCell ref="O20:Z20"/>
    <mergeCell ref="B24:G24"/>
    <mergeCell ref="I24:AJ24"/>
    <mergeCell ref="B35:E35"/>
    <mergeCell ref="F35:AJ35"/>
    <mergeCell ref="B43:AJ43"/>
    <mergeCell ref="B44:AJ44"/>
    <mergeCell ref="B21:B22"/>
    <mergeCell ref="B107:I107"/>
    <mergeCell ref="J107:R107"/>
    <mergeCell ref="S107:AA107"/>
    <mergeCell ref="AB107:AJ107"/>
    <mergeCell ref="B110:I110"/>
    <mergeCell ref="J110:R110"/>
    <mergeCell ref="S110:AA110"/>
    <mergeCell ref="AB110:AJ110"/>
    <mergeCell ref="B114:F114"/>
    <mergeCell ref="G114:AJ114"/>
    <mergeCell ref="B108:I108"/>
    <mergeCell ref="J108:R108"/>
    <mergeCell ref="S108:AA108"/>
    <mergeCell ref="AB108:AJ108"/>
    <mergeCell ref="B109:I109"/>
    <mergeCell ref="J109:R109"/>
    <mergeCell ref="S109:AA109"/>
    <mergeCell ref="AB109:AJ109"/>
    <mergeCell ref="AB106:AJ106"/>
    <mergeCell ref="J106:R106"/>
    <mergeCell ref="S106:AA106"/>
    <mergeCell ref="B106:I106"/>
    <mergeCell ref="AE98:AJ98"/>
    <mergeCell ref="B99:AD99"/>
    <mergeCell ref="AE99:AJ99"/>
    <mergeCell ref="B100:AD100"/>
    <mergeCell ref="AE100:AJ100"/>
    <mergeCell ref="B91:AD91"/>
    <mergeCell ref="AE91:AJ91"/>
    <mergeCell ref="B92:AD92"/>
    <mergeCell ref="AE92:AJ92"/>
    <mergeCell ref="B90:AD90"/>
    <mergeCell ref="AE90:AJ90"/>
    <mergeCell ref="B87:AD87"/>
    <mergeCell ref="AE87:AJ87"/>
    <mergeCell ref="B88:AD88"/>
    <mergeCell ref="AE88:AJ88"/>
    <mergeCell ref="B89:AD89"/>
    <mergeCell ref="AE89:AJ89"/>
    <mergeCell ref="AE81:AJ81"/>
    <mergeCell ref="B82:AD82"/>
    <mergeCell ref="AE82:AJ82"/>
    <mergeCell ref="B76:AD76"/>
    <mergeCell ref="AE76:AJ76"/>
    <mergeCell ref="B79:AD79"/>
    <mergeCell ref="AE79:AJ79"/>
    <mergeCell ref="B80:AD80"/>
    <mergeCell ref="AE80:AJ80"/>
    <mergeCell ref="B61:K61"/>
    <mergeCell ref="L61:T61"/>
    <mergeCell ref="U61:Z61"/>
    <mergeCell ref="AA61:AF61"/>
    <mergeCell ref="AG61:AJ61"/>
    <mergeCell ref="B95:AD95"/>
    <mergeCell ref="AE95:AJ95"/>
    <mergeCell ref="B96:AD96"/>
    <mergeCell ref="AE96:AJ96"/>
    <mergeCell ref="B74:AD74"/>
    <mergeCell ref="AE74:AJ74"/>
    <mergeCell ref="B75:AD75"/>
    <mergeCell ref="AE75:AJ75"/>
    <mergeCell ref="B72:AD72"/>
    <mergeCell ref="AE72:AJ72"/>
    <mergeCell ref="B73:AD73"/>
    <mergeCell ref="AE73:AJ73"/>
    <mergeCell ref="B71:AD71"/>
    <mergeCell ref="AE71:AJ71"/>
    <mergeCell ref="B84:AD84"/>
    <mergeCell ref="AE84:AJ84"/>
    <mergeCell ref="B83:AD83"/>
    <mergeCell ref="AE83:AJ83"/>
    <mergeCell ref="B81:AD81"/>
    <mergeCell ref="B8:G8"/>
    <mergeCell ref="H8:Z8"/>
    <mergeCell ref="B9:G9"/>
    <mergeCell ref="H9:Z9"/>
    <mergeCell ref="B3:AK3"/>
    <mergeCell ref="B5:AK5"/>
    <mergeCell ref="B6:AK6"/>
    <mergeCell ref="B7:G7"/>
    <mergeCell ref="H7:Z7"/>
    <mergeCell ref="AB7:AE7"/>
    <mergeCell ref="AF7:AJ7"/>
    <mergeCell ref="B4:AK4"/>
    <mergeCell ref="B129:F129"/>
    <mergeCell ref="G129:AJ129"/>
    <mergeCell ref="B97:AD97"/>
    <mergeCell ref="AE97:AJ97"/>
    <mergeCell ref="B98:AD98"/>
    <mergeCell ref="B27:AJ27"/>
    <mergeCell ref="B28:AJ28"/>
    <mergeCell ref="B47:AJ47"/>
    <mergeCell ref="B48:AJ48"/>
    <mergeCell ref="B51:AJ51"/>
    <mergeCell ref="B52:AJ52"/>
    <mergeCell ref="B57:K57"/>
    <mergeCell ref="U57:Z57"/>
    <mergeCell ref="AA57:AF57"/>
    <mergeCell ref="AG57:AJ57"/>
    <mergeCell ref="B36:E36"/>
    <mergeCell ref="F36:AJ36"/>
    <mergeCell ref="B39:AJ39"/>
    <mergeCell ref="B40:AJ40"/>
    <mergeCell ref="B41:AJ41"/>
    <mergeCell ref="B42:AJ42"/>
    <mergeCell ref="B45:AJ45"/>
    <mergeCell ref="B46:AJ46"/>
    <mergeCell ref="B58:K58"/>
    <mergeCell ref="B128:F128"/>
    <mergeCell ref="G128:AJ128"/>
    <mergeCell ref="B118:F118"/>
    <mergeCell ref="G118:AJ118"/>
    <mergeCell ref="G115:AJ115"/>
    <mergeCell ref="B115:F115"/>
    <mergeCell ref="B117:F117"/>
    <mergeCell ref="G117:AJ117"/>
    <mergeCell ref="B116:F116"/>
    <mergeCell ref="G116:AJ116"/>
    <mergeCell ref="G121:AJ121"/>
    <mergeCell ref="B11:G11"/>
    <mergeCell ref="H11:Z11"/>
    <mergeCell ref="AB11:AE11"/>
    <mergeCell ref="AF11:AJ11"/>
    <mergeCell ref="B12:G12"/>
    <mergeCell ref="H12:Z12"/>
    <mergeCell ref="B63:K63"/>
    <mergeCell ref="U63:Z63"/>
    <mergeCell ref="AA63:AF63"/>
    <mergeCell ref="AG63:AJ63"/>
    <mergeCell ref="L58:T58"/>
    <mergeCell ref="U58:Z58"/>
    <mergeCell ref="AA58:AF58"/>
    <mergeCell ref="AG58:AJ58"/>
    <mergeCell ref="B59:K59"/>
    <mergeCell ref="L59:T59"/>
    <mergeCell ref="U59:Z59"/>
    <mergeCell ref="AA59:AF59"/>
    <mergeCell ref="AG59:AJ59"/>
    <mergeCell ref="B60:K60"/>
    <mergeCell ref="L60:T60"/>
    <mergeCell ref="U60:Z60"/>
    <mergeCell ref="AA60:AF60"/>
    <mergeCell ref="AG60:AJ60"/>
    <mergeCell ref="B65:K65"/>
    <mergeCell ref="L65:T65"/>
    <mergeCell ref="U65:Z65"/>
    <mergeCell ref="AA65:AF65"/>
    <mergeCell ref="AG65:AJ65"/>
    <mergeCell ref="B64:K64"/>
    <mergeCell ref="L64:T64"/>
    <mergeCell ref="U64:Z64"/>
    <mergeCell ref="AA64:AF64"/>
    <mergeCell ref="AG64:AJ64"/>
    <mergeCell ref="B132:I132"/>
    <mergeCell ref="J132:AJ132"/>
    <mergeCell ref="B133:I133"/>
    <mergeCell ref="J133:AJ133"/>
    <mergeCell ref="B134:I134"/>
    <mergeCell ref="J134:AJ134"/>
    <mergeCell ref="B135:I135"/>
    <mergeCell ref="J135:AJ135"/>
    <mergeCell ref="B54:AJ54"/>
    <mergeCell ref="B55:AJ55"/>
    <mergeCell ref="B67:K67"/>
    <mergeCell ref="L67:T67"/>
    <mergeCell ref="U67:Z67"/>
    <mergeCell ref="AA67:AF67"/>
    <mergeCell ref="AG67:AJ67"/>
    <mergeCell ref="B103:C103"/>
    <mergeCell ref="D103:R103"/>
    <mergeCell ref="S103:T103"/>
    <mergeCell ref="U103:AJ103"/>
    <mergeCell ref="B66:K66"/>
    <mergeCell ref="L66:T66"/>
    <mergeCell ref="U66:Z66"/>
    <mergeCell ref="AA66:AF66"/>
    <mergeCell ref="AG66:AJ66"/>
  </mergeCells>
  <phoneticPr fontId="3"/>
  <dataValidations disablePrompts="1" count="1">
    <dataValidation allowBlank="1" showInputMessage="1" showErrorMessage="1" prompt="その他の解決すべき社会課題を選択される場合には、その領域と分野を記載ください（50字以内）" sqref="I24:AJ24" xr:uid="{00000000-0002-0000-0000-000000000000}"/>
  </dataValidations>
  <pageMargins left="0.70866141732283472" right="0.70866141732283472" top="0.74803149606299213" bottom="0.25" header="0.31496062992125984" footer="0.31496062992125984"/>
  <pageSetup paperSize="8" scale="90" fitToHeight="0" orientation="landscape" r:id="rId1"/>
  <rowBreaks count="4" manualBreakCount="4">
    <brk id="49" min="1" max="36" man="1"/>
    <brk id="101" min="1" max="36" man="1"/>
    <brk id="112" min="1" max="36" man="1"/>
    <brk id="126" min="1"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70" r:id="rId4" name="Check Box 46">
              <controlPr defaultSize="0" autoFill="0" autoLine="0" autoPict="0">
                <anchor moveWithCells="1">
                  <from>
                    <xdr:col>7</xdr:col>
                    <xdr:colOff>114300</xdr:colOff>
                    <xdr:row>23</xdr:row>
                    <xdr:rowOff>222250</xdr:rowOff>
                  </from>
                  <to>
                    <xdr:col>7</xdr:col>
                    <xdr:colOff>336550</xdr:colOff>
                    <xdr:row>23</xdr:row>
                    <xdr:rowOff>457200</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13</xdr:col>
                    <xdr:colOff>114300</xdr:colOff>
                    <xdr:row>20</xdr:row>
                    <xdr:rowOff>76200</xdr:rowOff>
                  </from>
                  <to>
                    <xdr:col>13</xdr:col>
                    <xdr:colOff>323850</xdr:colOff>
                    <xdr:row>20</xdr:row>
                    <xdr:rowOff>323850</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13</xdr:col>
                    <xdr:colOff>133350</xdr:colOff>
                    <xdr:row>15</xdr:row>
                    <xdr:rowOff>57150</xdr:rowOff>
                  </from>
                  <to>
                    <xdr:col>13</xdr:col>
                    <xdr:colOff>361950</xdr:colOff>
                    <xdr:row>15</xdr:row>
                    <xdr:rowOff>304800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13</xdr:col>
                    <xdr:colOff>133350</xdr:colOff>
                    <xdr:row>16</xdr:row>
                    <xdr:rowOff>57150</xdr:rowOff>
                  </from>
                  <to>
                    <xdr:col>13</xdr:col>
                    <xdr:colOff>361950</xdr:colOff>
                    <xdr:row>16</xdr:row>
                    <xdr:rowOff>304800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13</xdr:col>
                    <xdr:colOff>133350</xdr:colOff>
                    <xdr:row>17</xdr:row>
                    <xdr:rowOff>57150</xdr:rowOff>
                  </from>
                  <to>
                    <xdr:col>13</xdr:col>
                    <xdr:colOff>361950</xdr:colOff>
                    <xdr:row>17</xdr:row>
                    <xdr:rowOff>304800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13</xdr:col>
                    <xdr:colOff>133350</xdr:colOff>
                    <xdr:row>18</xdr:row>
                    <xdr:rowOff>57150</xdr:rowOff>
                  </from>
                  <to>
                    <xdr:col>13</xdr:col>
                    <xdr:colOff>361950</xdr:colOff>
                    <xdr:row>18</xdr:row>
                    <xdr:rowOff>304800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13</xdr:col>
                    <xdr:colOff>133350</xdr:colOff>
                    <xdr:row>19</xdr:row>
                    <xdr:rowOff>57150</xdr:rowOff>
                  </from>
                  <to>
                    <xdr:col>13</xdr:col>
                    <xdr:colOff>361950</xdr:colOff>
                    <xdr:row>19</xdr:row>
                    <xdr:rowOff>304800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13</xdr:col>
                    <xdr:colOff>133350</xdr:colOff>
                    <xdr:row>21</xdr:row>
                    <xdr:rowOff>57150</xdr:rowOff>
                  </from>
                  <to>
                    <xdr:col>13</xdr:col>
                    <xdr:colOff>361950</xdr:colOff>
                    <xdr:row>21</xdr:row>
                    <xdr:rowOff>304800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xdr:col>
                    <xdr:colOff>114300</xdr:colOff>
                    <xdr:row>16</xdr:row>
                    <xdr:rowOff>76200</xdr:rowOff>
                  </from>
                  <to>
                    <xdr:col>1</xdr:col>
                    <xdr:colOff>323850</xdr:colOff>
                    <xdr:row>16</xdr:row>
                    <xdr:rowOff>342900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xdr:col>
                    <xdr:colOff>95250</xdr:colOff>
                    <xdr:row>18</xdr:row>
                    <xdr:rowOff>228600</xdr:rowOff>
                  </from>
                  <to>
                    <xdr:col>1</xdr:col>
                    <xdr:colOff>304800</xdr:colOff>
                    <xdr:row>19</xdr:row>
                    <xdr:rowOff>114300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1</xdr:col>
                    <xdr:colOff>114300</xdr:colOff>
                    <xdr:row>20</xdr:row>
                    <xdr:rowOff>247650</xdr:rowOff>
                  </from>
                  <to>
                    <xdr:col>1</xdr:col>
                    <xdr:colOff>323850</xdr:colOff>
                    <xdr:row>21</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A1:OP132"/>
  <sheetViews>
    <sheetView view="pageBreakPreview" zoomScale="70" zoomScaleNormal="85" zoomScaleSheetLayoutView="70" zoomScalePageLayoutView="25" workbookViewId="0">
      <selection activeCell="B1" sqref="B1"/>
    </sheetView>
  </sheetViews>
  <sheetFormatPr defaultColWidth="9" defaultRowHeight="25" customHeight="1" x14ac:dyDescent="0.2"/>
  <cols>
    <col min="1" max="1" width="6.25" style="1" customWidth="1"/>
    <col min="2" max="37" width="5.58203125" style="2" customWidth="1"/>
    <col min="38" max="38" width="5.58203125" style="1" customWidth="1"/>
    <col min="39" max="39" width="5.58203125" style="31" customWidth="1"/>
    <col min="40" max="400" width="5.58203125" style="1" customWidth="1"/>
    <col min="401" max="16384" width="9" style="1"/>
  </cols>
  <sheetData>
    <row r="1" spans="1:39" ht="38.25" customHeight="1" x14ac:dyDescent="0.2">
      <c r="B1" s="35" t="s">
        <v>70</v>
      </c>
      <c r="R1" s="1"/>
      <c r="S1" s="1"/>
      <c r="AM1" s="3"/>
    </row>
    <row r="2" spans="1:39" ht="40" customHeight="1" x14ac:dyDescent="0.2">
      <c r="B2" s="186" t="s">
        <v>0</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4"/>
      <c r="AM2" s="5"/>
    </row>
    <row r="3" spans="1:39" ht="25" customHeight="1" x14ac:dyDescent="0.2">
      <c r="B3" s="179"/>
      <c r="C3" s="179"/>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4"/>
      <c r="AM3" s="5"/>
    </row>
    <row r="4" spans="1:39" ht="25" customHeight="1" thickBot="1" x14ac:dyDescent="0.25">
      <c r="B4" s="181" t="s">
        <v>2</v>
      </c>
      <c r="C4" s="181"/>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4"/>
      <c r="AM4" s="5"/>
    </row>
    <row r="5" spans="1:39" s="10" customFormat="1" ht="40" customHeight="1" thickBot="1" x14ac:dyDescent="0.25">
      <c r="A5" s="6"/>
      <c r="B5" s="120" t="s">
        <v>3</v>
      </c>
      <c r="C5" s="121"/>
      <c r="D5" s="121"/>
      <c r="E5" s="121"/>
      <c r="F5" s="121"/>
      <c r="G5" s="121"/>
      <c r="H5" s="313" t="s">
        <v>73</v>
      </c>
      <c r="I5" s="314"/>
      <c r="J5" s="314"/>
      <c r="K5" s="314"/>
      <c r="L5" s="314"/>
      <c r="M5" s="314"/>
      <c r="N5" s="314"/>
      <c r="O5" s="314"/>
      <c r="P5" s="314"/>
      <c r="Q5" s="314"/>
      <c r="R5" s="314"/>
      <c r="S5" s="314"/>
      <c r="T5" s="314"/>
      <c r="U5" s="314"/>
      <c r="V5" s="314"/>
      <c r="W5" s="314"/>
      <c r="X5" s="314"/>
      <c r="Y5" s="314"/>
      <c r="Z5" s="315"/>
      <c r="AA5" s="7"/>
      <c r="AB5" s="243" t="s">
        <v>4</v>
      </c>
      <c r="AC5" s="244"/>
      <c r="AD5" s="244"/>
      <c r="AE5" s="244"/>
      <c r="AF5" s="316"/>
      <c r="AG5" s="316"/>
      <c r="AH5" s="316"/>
      <c r="AI5" s="316"/>
      <c r="AJ5" s="317"/>
      <c r="AK5" s="8"/>
      <c r="AL5" s="9"/>
      <c r="AM5" s="5"/>
    </row>
    <row r="6" spans="1:39" s="10" customFormat="1" ht="40" customHeight="1" x14ac:dyDescent="0.2">
      <c r="A6" s="6"/>
      <c r="B6" s="173" t="s">
        <v>5</v>
      </c>
      <c r="C6" s="174"/>
      <c r="D6" s="174"/>
      <c r="E6" s="174"/>
      <c r="F6" s="174"/>
      <c r="G6" s="174"/>
      <c r="H6" s="305" t="s">
        <v>74</v>
      </c>
      <c r="I6" s="306"/>
      <c r="J6" s="306"/>
      <c r="K6" s="306"/>
      <c r="L6" s="306"/>
      <c r="M6" s="306"/>
      <c r="N6" s="306"/>
      <c r="O6" s="306"/>
      <c r="P6" s="306"/>
      <c r="Q6" s="306"/>
      <c r="R6" s="306"/>
      <c r="S6" s="306"/>
      <c r="T6" s="306"/>
      <c r="U6" s="306"/>
      <c r="V6" s="306"/>
      <c r="W6" s="306"/>
      <c r="X6" s="306"/>
      <c r="Y6" s="306"/>
      <c r="Z6" s="307"/>
      <c r="AA6" s="7"/>
      <c r="AB6" s="11"/>
      <c r="AC6" s="11"/>
      <c r="AD6" s="11"/>
      <c r="AE6" s="11"/>
      <c r="AF6" s="12"/>
      <c r="AG6" s="12"/>
      <c r="AH6" s="12"/>
      <c r="AI6" s="12"/>
      <c r="AJ6" s="12"/>
      <c r="AK6" s="8"/>
      <c r="AL6" s="9"/>
      <c r="AM6" s="5"/>
    </row>
    <row r="7" spans="1:39" s="10" customFormat="1" ht="40" customHeight="1" x14ac:dyDescent="0.2">
      <c r="A7" s="6"/>
      <c r="B7" s="308" t="s">
        <v>6</v>
      </c>
      <c r="C7" s="309"/>
      <c r="D7" s="309"/>
      <c r="E7" s="309"/>
      <c r="F7" s="309"/>
      <c r="G7" s="309"/>
      <c r="H7" s="310"/>
      <c r="I7" s="311"/>
      <c r="J7" s="311"/>
      <c r="K7" s="311"/>
      <c r="L7" s="311"/>
      <c r="M7" s="311"/>
      <c r="N7" s="311"/>
      <c r="O7" s="311"/>
      <c r="P7" s="311"/>
      <c r="Q7" s="311"/>
      <c r="R7" s="311"/>
      <c r="S7" s="311"/>
      <c r="T7" s="311"/>
      <c r="U7" s="311"/>
      <c r="V7" s="311"/>
      <c r="W7" s="311"/>
      <c r="X7" s="311"/>
      <c r="Y7" s="311"/>
      <c r="Z7" s="312"/>
      <c r="AA7" s="7"/>
      <c r="AB7" s="7"/>
      <c r="AC7" s="7"/>
      <c r="AD7" s="7"/>
      <c r="AE7" s="7"/>
      <c r="AF7" s="7"/>
      <c r="AG7" s="7"/>
      <c r="AH7" s="7"/>
      <c r="AI7" s="7"/>
      <c r="AJ7" s="7"/>
      <c r="AK7" s="8"/>
      <c r="AL7" s="9"/>
      <c r="AM7" s="5"/>
    </row>
    <row r="8" spans="1:39" s="10" customFormat="1" ht="40" customHeight="1" thickBot="1" x14ac:dyDescent="0.25">
      <c r="A8" s="6"/>
      <c r="B8" s="127" t="s">
        <v>7</v>
      </c>
      <c r="C8" s="128"/>
      <c r="D8" s="128"/>
      <c r="E8" s="128"/>
      <c r="F8" s="128"/>
      <c r="G8" s="128"/>
      <c r="H8" s="129" t="s">
        <v>75</v>
      </c>
      <c r="I8" s="130"/>
      <c r="J8" s="130"/>
      <c r="K8" s="130"/>
      <c r="L8" s="130"/>
      <c r="M8" s="130"/>
      <c r="N8" s="130"/>
      <c r="O8" s="130"/>
      <c r="P8" s="130"/>
      <c r="Q8" s="130"/>
      <c r="R8" s="130"/>
      <c r="S8" s="130"/>
      <c r="T8" s="130"/>
      <c r="U8" s="130"/>
      <c r="V8" s="130"/>
      <c r="W8" s="130"/>
      <c r="X8" s="130"/>
      <c r="Y8" s="130"/>
      <c r="Z8" s="131"/>
      <c r="AA8" s="7"/>
      <c r="AB8" s="7"/>
      <c r="AC8" s="7"/>
      <c r="AD8" s="7"/>
      <c r="AE8" s="7"/>
      <c r="AF8" s="7"/>
      <c r="AG8" s="7"/>
      <c r="AH8" s="7"/>
      <c r="AI8" s="7"/>
      <c r="AJ8" s="7"/>
      <c r="AK8" s="8"/>
      <c r="AL8" s="9"/>
      <c r="AM8" s="5"/>
    </row>
    <row r="9" spans="1:39" s="10" customFormat="1" ht="25" customHeight="1" x14ac:dyDescent="0.2">
      <c r="A9" s="6"/>
      <c r="B9" s="13"/>
      <c r="C9" s="13"/>
      <c r="D9" s="14"/>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6"/>
      <c r="AL9" s="9"/>
      <c r="AM9" s="5" t="s">
        <v>1</v>
      </c>
    </row>
    <row r="10" spans="1:39" ht="25" customHeight="1" thickBot="1" x14ac:dyDescent="0.25">
      <c r="B10" s="32" t="s">
        <v>8</v>
      </c>
      <c r="C10" s="32"/>
      <c r="D10" s="32"/>
      <c r="E10" s="32"/>
      <c r="F10" s="32"/>
      <c r="G10" s="32"/>
      <c r="H10" s="32"/>
      <c r="I10" s="32"/>
      <c r="J10" s="32"/>
      <c r="K10" s="32"/>
      <c r="L10" s="32"/>
      <c r="M10" s="32"/>
      <c r="N10" s="32"/>
      <c r="O10" s="32"/>
      <c r="P10" s="32"/>
      <c r="Q10" s="32"/>
      <c r="R10" s="33"/>
      <c r="S10" s="33"/>
      <c r="T10" s="18"/>
      <c r="U10" s="18"/>
      <c r="V10" s="18"/>
      <c r="W10" s="18"/>
      <c r="X10" s="18"/>
      <c r="Y10" s="18"/>
      <c r="Z10" s="18"/>
      <c r="AA10" s="18"/>
      <c r="AB10" s="18"/>
      <c r="AC10" s="18"/>
      <c r="AD10" s="18"/>
      <c r="AE10" s="18"/>
      <c r="AF10" s="18"/>
      <c r="AG10" s="18"/>
      <c r="AH10" s="18"/>
      <c r="AI10" s="18"/>
      <c r="AJ10" s="33"/>
      <c r="AK10" s="33"/>
      <c r="AL10" s="4"/>
      <c r="AM10" s="5" t="s">
        <v>1</v>
      </c>
    </row>
    <row r="11" spans="1:39" ht="25" customHeight="1" x14ac:dyDescent="0.2">
      <c r="B11" s="331" t="s">
        <v>9</v>
      </c>
      <c r="C11" s="332"/>
      <c r="D11" s="332"/>
      <c r="E11" s="332"/>
      <c r="F11" s="332"/>
      <c r="G11" s="332"/>
      <c r="H11" s="332"/>
      <c r="I11" s="332"/>
      <c r="J11" s="332"/>
      <c r="K11" s="332"/>
      <c r="L11" s="332"/>
      <c r="M11" s="332"/>
      <c r="N11" s="332"/>
      <c r="O11" s="332"/>
      <c r="P11" s="332"/>
      <c r="Q11" s="332"/>
      <c r="R11" s="332"/>
      <c r="S11" s="260" t="s">
        <v>10</v>
      </c>
      <c r="T11" s="260"/>
      <c r="U11" s="260"/>
      <c r="V11" s="260"/>
      <c r="W11" s="260"/>
      <c r="X11" s="260"/>
      <c r="Y11" s="260"/>
      <c r="Z11" s="260"/>
      <c r="AA11" s="260"/>
      <c r="AB11" s="260"/>
      <c r="AC11" s="260"/>
      <c r="AD11" s="260"/>
      <c r="AE11" s="260"/>
      <c r="AF11" s="260"/>
      <c r="AG11" s="260"/>
      <c r="AH11" s="295"/>
      <c r="AI11" s="19"/>
      <c r="AJ11" s="34"/>
      <c r="AK11" s="33"/>
      <c r="AL11" s="4"/>
      <c r="AM11" s="5"/>
    </row>
    <row r="12" spans="1:39" ht="80.150000000000006" customHeight="1" x14ac:dyDescent="0.2">
      <c r="B12" s="296" t="s">
        <v>76</v>
      </c>
      <c r="C12" s="297"/>
      <c r="D12" s="297"/>
      <c r="E12" s="297"/>
      <c r="F12" s="297"/>
      <c r="G12" s="297"/>
      <c r="H12" s="297"/>
      <c r="I12" s="297"/>
      <c r="J12" s="297"/>
      <c r="K12" s="297"/>
      <c r="L12" s="297"/>
      <c r="M12" s="297"/>
      <c r="N12" s="297"/>
      <c r="O12" s="297"/>
      <c r="P12" s="297"/>
      <c r="Q12" s="297"/>
      <c r="R12" s="297"/>
      <c r="S12" s="269" t="s">
        <v>77</v>
      </c>
      <c r="T12" s="269"/>
      <c r="U12" s="269"/>
      <c r="V12" s="269"/>
      <c r="W12" s="269"/>
      <c r="X12" s="269"/>
      <c r="Y12" s="269"/>
      <c r="Z12" s="269"/>
      <c r="AA12" s="269"/>
      <c r="AB12" s="269"/>
      <c r="AC12" s="269"/>
      <c r="AD12" s="269"/>
      <c r="AE12" s="269"/>
      <c r="AF12" s="269"/>
      <c r="AG12" s="269"/>
      <c r="AH12" s="298"/>
      <c r="AI12" s="20"/>
      <c r="AJ12" s="33"/>
      <c r="AK12" s="33"/>
      <c r="AL12" s="4"/>
      <c r="AM12" s="5"/>
    </row>
    <row r="13" spans="1:39" ht="80.150000000000006" customHeight="1" x14ac:dyDescent="0.2">
      <c r="B13" s="296" t="s">
        <v>78</v>
      </c>
      <c r="C13" s="297"/>
      <c r="D13" s="297"/>
      <c r="E13" s="297"/>
      <c r="F13" s="297"/>
      <c r="G13" s="297"/>
      <c r="H13" s="297"/>
      <c r="I13" s="297"/>
      <c r="J13" s="297"/>
      <c r="K13" s="297"/>
      <c r="L13" s="297"/>
      <c r="M13" s="297"/>
      <c r="N13" s="297"/>
      <c r="O13" s="297"/>
      <c r="P13" s="297"/>
      <c r="Q13" s="297"/>
      <c r="R13" s="297"/>
      <c r="S13" s="269" t="s">
        <v>79</v>
      </c>
      <c r="T13" s="269"/>
      <c r="U13" s="269"/>
      <c r="V13" s="269"/>
      <c r="W13" s="269"/>
      <c r="X13" s="269"/>
      <c r="Y13" s="269"/>
      <c r="Z13" s="269"/>
      <c r="AA13" s="269"/>
      <c r="AB13" s="269"/>
      <c r="AC13" s="269"/>
      <c r="AD13" s="269"/>
      <c r="AE13" s="269"/>
      <c r="AF13" s="269"/>
      <c r="AG13" s="269"/>
      <c r="AH13" s="298"/>
      <c r="AI13" s="20"/>
      <c r="AJ13" s="33"/>
      <c r="AK13" s="33"/>
      <c r="AL13" s="4"/>
      <c r="AM13" s="5"/>
    </row>
    <row r="14" spans="1:39" ht="80.150000000000006" customHeight="1" x14ac:dyDescent="0.2">
      <c r="B14" s="296" t="s">
        <v>80</v>
      </c>
      <c r="C14" s="297"/>
      <c r="D14" s="297"/>
      <c r="E14" s="297"/>
      <c r="F14" s="297"/>
      <c r="G14" s="297"/>
      <c r="H14" s="297"/>
      <c r="I14" s="297"/>
      <c r="J14" s="297"/>
      <c r="K14" s="297"/>
      <c r="L14" s="297"/>
      <c r="M14" s="297"/>
      <c r="N14" s="297"/>
      <c r="O14" s="297"/>
      <c r="P14" s="297"/>
      <c r="Q14" s="297"/>
      <c r="R14" s="297"/>
      <c r="S14" s="269" t="s">
        <v>81</v>
      </c>
      <c r="T14" s="269"/>
      <c r="U14" s="269"/>
      <c r="V14" s="269"/>
      <c r="W14" s="269"/>
      <c r="X14" s="269"/>
      <c r="Y14" s="269"/>
      <c r="Z14" s="269"/>
      <c r="AA14" s="269"/>
      <c r="AB14" s="269"/>
      <c r="AC14" s="269"/>
      <c r="AD14" s="269"/>
      <c r="AE14" s="269"/>
      <c r="AF14" s="269"/>
      <c r="AG14" s="269"/>
      <c r="AH14" s="298"/>
      <c r="AI14" s="20"/>
      <c r="AJ14" s="33"/>
      <c r="AK14" s="33"/>
      <c r="AL14" s="4"/>
      <c r="AM14" s="5"/>
    </row>
    <row r="15" spans="1:39" ht="80.150000000000006" customHeight="1" thickBot="1" x14ac:dyDescent="0.25">
      <c r="B15" s="322"/>
      <c r="C15" s="323"/>
      <c r="D15" s="323"/>
      <c r="E15" s="323"/>
      <c r="F15" s="323"/>
      <c r="G15" s="323"/>
      <c r="H15" s="323"/>
      <c r="I15" s="323"/>
      <c r="J15" s="323"/>
      <c r="K15" s="323"/>
      <c r="L15" s="323"/>
      <c r="M15" s="323"/>
      <c r="N15" s="323"/>
      <c r="O15" s="323"/>
      <c r="P15" s="323"/>
      <c r="Q15" s="323"/>
      <c r="R15" s="323"/>
      <c r="S15" s="293"/>
      <c r="T15" s="293"/>
      <c r="U15" s="293"/>
      <c r="V15" s="293"/>
      <c r="W15" s="293"/>
      <c r="X15" s="293"/>
      <c r="Y15" s="293"/>
      <c r="Z15" s="293"/>
      <c r="AA15" s="293"/>
      <c r="AB15" s="293"/>
      <c r="AC15" s="293"/>
      <c r="AD15" s="293"/>
      <c r="AE15" s="293"/>
      <c r="AF15" s="293"/>
      <c r="AG15" s="293"/>
      <c r="AH15" s="324"/>
      <c r="AI15" s="20"/>
      <c r="AJ15" s="33"/>
      <c r="AK15" s="33"/>
      <c r="AL15" s="4"/>
      <c r="AM15" s="5"/>
    </row>
    <row r="16" spans="1:39" s="10" customFormat="1" ht="25" customHeight="1" thickBot="1" x14ac:dyDescent="0.25">
      <c r="A16" s="6"/>
      <c r="B16" s="13"/>
      <c r="C16" s="13"/>
      <c r="D16" s="14"/>
      <c r="E16" s="15"/>
      <c r="F16" s="15"/>
      <c r="G16" s="15"/>
      <c r="H16" s="15"/>
      <c r="I16" s="15"/>
      <c r="J16" s="15"/>
      <c r="K16" s="15"/>
      <c r="L16" s="15"/>
      <c r="M16" s="15"/>
      <c r="N16" s="15"/>
      <c r="O16" s="15"/>
      <c r="P16" s="15"/>
      <c r="Q16" s="15"/>
      <c r="R16" s="15"/>
      <c r="S16" s="15"/>
      <c r="T16" s="21"/>
      <c r="U16" s="21"/>
      <c r="V16" s="21"/>
      <c r="W16" s="21"/>
      <c r="X16" s="21"/>
      <c r="Y16" s="21"/>
      <c r="Z16" s="21"/>
      <c r="AA16" s="21"/>
      <c r="AB16" s="20"/>
      <c r="AC16" s="20"/>
      <c r="AD16" s="20"/>
      <c r="AE16" s="20"/>
      <c r="AF16" s="20"/>
      <c r="AG16" s="20"/>
      <c r="AH16" s="20"/>
      <c r="AI16" s="20"/>
      <c r="AJ16" s="15"/>
      <c r="AK16" s="16"/>
      <c r="AL16" s="9"/>
      <c r="AM16" s="5" t="s">
        <v>1</v>
      </c>
    </row>
    <row r="17" spans="1:39" s="10" customFormat="1" ht="25" customHeight="1" x14ac:dyDescent="0.2">
      <c r="A17" s="6"/>
      <c r="B17" s="325" t="s">
        <v>11</v>
      </c>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7"/>
      <c r="AK17" s="16"/>
      <c r="AL17" s="9"/>
      <c r="AM17" s="5"/>
    </row>
    <row r="18" spans="1:39" s="10" customFormat="1" ht="25" customHeight="1" thickBot="1" x14ac:dyDescent="0.25">
      <c r="A18" s="6"/>
      <c r="B18" s="328"/>
      <c r="C18" s="329"/>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30"/>
      <c r="AK18" s="16"/>
      <c r="AL18" s="9"/>
      <c r="AM18" s="5"/>
    </row>
    <row r="19" spans="1:39" s="10" customFormat="1" ht="25" customHeight="1" x14ac:dyDescent="0.2">
      <c r="A19" s="6"/>
      <c r="B19" s="13"/>
      <c r="C19" s="13"/>
      <c r="D19" s="14"/>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6"/>
      <c r="AL19" s="9"/>
      <c r="AM19" s="5"/>
    </row>
    <row r="20" spans="1:39" ht="25" customHeight="1" thickBot="1" x14ac:dyDescent="0.25">
      <c r="B20" s="32" t="s">
        <v>12</v>
      </c>
      <c r="C20" s="32"/>
      <c r="D20" s="33"/>
      <c r="E20" s="33"/>
      <c r="F20" s="33"/>
      <c r="G20" s="33"/>
      <c r="H20" s="33"/>
      <c r="I20" s="33"/>
      <c r="J20" s="33"/>
      <c r="K20" s="33"/>
      <c r="L20" s="33"/>
      <c r="M20" s="33"/>
      <c r="N20" s="33"/>
      <c r="O20" s="33"/>
      <c r="P20" s="33"/>
      <c r="Q20" s="33"/>
      <c r="R20" s="33"/>
      <c r="S20" s="33"/>
      <c r="T20" s="18"/>
      <c r="U20" s="18"/>
      <c r="V20" s="33"/>
      <c r="W20" s="33"/>
      <c r="X20" s="33"/>
      <c r="Y20" s="33"/>
      <c r="Z20" s="33"/>
      <c r="AA20" s="33"/>
      <c r="AB20" s="33"/>
      <c r="AC20" s="33"/>
      <c r="AD20" s="33"/>
      <c r="AE20" s="33"/>
      <c r="AF20" s="33"/>
      <c r="AG20" s="33"/>
      <c r="AH20" s="33"/>
      <c r="AI20" s="33"/>
      <c r="AJ20" s="33"/>
      <c r="AK20" s="33"/>
      <c r="AL20" s="4"/>
      <c r="AM20" s="5" t="s">
        <v>1</v>
      </c>
    </row>
    <row r="21" spans="1:39" ht="25" customHeight="1" x14ac:dyDescent="0.2">
      <c r="B21" s="91" t="s">
        <v>68</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3"/>
      <c r="AK21" s="33"/>
      <c r="AL21" s="4"/>
      <c r="AM21" s="5"/>
    </row>
    <row r="22" spans="1:39" ht="60" customHeight="1" thickBot="1" x14ac:dyDescent="0.25">
      <c r="B22" s="86" t="s">
        <v>82</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33"/>
      <c r="AL22" s="4"/>
      <c r="AM22" s="5"/>
    </row>
    <row r="23" spans="1:39" ht="25" customHeight="1" x14ac:dyDescent="0.2">
      <c r="B23" s="91" t="s">
        <v>69</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3"/>
      <c r="AK23" s="33"/>
      <c r="AL23" s="4"/>
      <c r="AM23" s="5"/>
    </row>
    <row r="24" spans="1:39" ht="60" customHeight="1" thickBot="1" x14ac:dyDescent="0.25">
      <c r="B24" s="86" t="s">
        <v>83</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33"/>
      <c r="AL24" s="4"/>
      <c r="AM24" s="5"/>
    </row>
    <row r="25" spans="1:39" s="10" customFormat="1" ht="25" customHeight="1" x14ac:dyDescent="0.2">
      <c r="A25" s="6"/>
      <c r="B25" s="13"/>
      <c r="C25" s="13"/>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6"/>
      <c r="AL25" s="9"/>
      <c r="AM25" s="5"/>
    </row>
    <row r="26" spans="1:39" s="10" customFormat="1" ht="25" customHeight="1" thickBot="1" x14ac:dyDescent="0.25">
      <c r="A26" s="6"/>
      <c r="B26" s="18" t="s">
        <v>13</v>
      </c>
      <c r="C26" s="13"/>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6"/>
      <c r="AL26" s="9"/>
      <c r="AM26" s="5"/>
    </row>
    <row r="27" spans="1:39" s="10" customFormat="1" ht="100" customHeight="1" x14ac:dyDescent="0.2">
      <c r="A27" s="6"/>
      <c r="B27" s="259" t="s">
        <v>14</v>
      </c>
      <c r="C27" s="260"/>
      <c r="D27" s="260"/>
      <c r="E27" s="260"/>
      <c r="F27" s="319" t="s">
        <v>84</v>
      </c>
      <c r="G27" s="319"/>
      <c r="H27" s="319"/>
      <c r="I27" s="319"/>
      <c r="J27" s="319"/>
      <c r="K27" s="319"/>
      <c r="L27" s="319"/>
      <c r="M27" s="262" t="s">
        <v>15</v>
      </c>
      <c r="N27" s="262"/>
      <c r="O27" s="262"/>
      <c r="P27" s="262"/>
      <c r="Q27" s="320" t="s">
        <v>85</v>
      </c>
      <c r="R27" s="320"/>
      <c r="S27" s="320"/>
      <c r="T27" s="320"/>
      <c r="U27" s="320"/>
      <c r="V27" s="320"/>
      <c r="W27" s="320"/>
      <c r="X27" s="320"/>
      <c r="Y27" s="262" t="s">
        <v>16</v>
      </c>
      <c r="Z27" s="262"/>
      <c r="AA27" s="262"/>
      <c r="AB27" s="262"/>
      <c r="AC27" s="320" t="s">
        <v>86</v>
      </c>
      <c r="AD27" s="320"/>
      <c r="AE27" s="320"/>
      <c r="AF27" s="320"/>
      <c r="AG27" s="320"/>
      <c r="AH27" s="320"/>
      <c r="AI27" s="320"/>
      <c r="AJ27" s="321"/>
      <c r="AK27" s="16"/>
      <c r="AL27" s="9"/>
      <c r="AM27" s="5"/>
    </row>
    <row r="28" spans="1:39" s="10" customFormat="1" ht="60" customHeight="1" x14ac:dyDescent="0.2">
      <c r="A28" s="6"/>
      <c r="B28" s="303" t="s">
        <v>17</v>
      </c>
      <c r="C28" s="248"/>
      <c r="D28" s="248"/>
      <c r="E28" s="248"/>
      <c r="F28" s="304" t="s">
        <v>87</v>
      </c>
      <c r="G28" s="304"/>
      <c r="H28" s="304"/>
      <c r="I28" s="304"/>
      <c r="J28" s="304"/>
      <c r="K28" s="304"/>
      <c r="L28" s="304"/>
      <c r="M28" s="255" t="s">
        <v>18</v>
      </c>
      <c r="N28" s="255"/>
      <c r="O28" s="255"/>
      <c r="P28" s="255"/>
      <c r="Q28" s="257" t="s">
        <v>88</v>
      </c>
      <c r="R28" s="257"/>
      <c r="S28" s="257"/>
      <c r="T28" s="257"/>
      <c r="U28" s="257"/>
      <c r="V28" s="257"/>
      <c r="W28" s="257"/>
      <c r="X28" s="257"/>
      <c r="Y28" s="255" t="s">
        <v>18</v>
      </c>
      <c r="Z28" s="255"/>
      <c r="AA28" s="255"/>
      <c r="AB28" s="255"/>
      <c r="AC28" s="257" t="s">
        <v>89</v>
      </c>
      <c r="AD28" s="257"/>
      <c r="AE28" s="257"/>
      <c r="AF28" s="257"/>
      <c r="AG28" s="257"/>
      <c r="AH28" s="257"/>
      <c r="AI28" s="257"/>
      <c r="AJ28" s="258"/>
      <c r="AK28" s="16"/>
      <c r="AL28" s="9"/>
      <c r="AM28" s="5"/>
    </row>
    <row r="29" spans="1:39" s="10" customFormat="1" ht="120" customHeight="1" thickBot="1" x14ac:dyDescent="0.25">
      <c r="A29" s="6"/>
      <c r="B29" s="299" t="s">
        <v>19</v>
      </c>
      <c r="C29" s="300"/>
      <c r="D29" s="300"/>
      <c r="E29" s="300"/>
      <c r="F29" s="301" t="s">
        <v>90</v>
      </c>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2"/>
      <c r="AK29" s="16"/>
      <c r="AL29" s="9"/>
      <c r="AM29" s="5"/>
    </row>
    <row r="30" spans="1:39" s="10" customFormat="1" ht="25" customHeight="1" x14ac:dyDescent="0.2">
      <c r="A30" s="6"/>
      <c r="B30" s="18"/>
      <c r="C30" s="13"/>
      <c r="D30" s="13"/>
      <c r="E30" s="13"/>
      <c r="F30" s="13"/>
      <c r="G30" s="13"/>
      <c r="H30" s="13"/>
      <c r="I30" s="13"/>
      <c r="J30" s="13"/>
      <c r="K30" s="13"/>
      <c r="L30" s="13"/>
      <c r="M30" s="18"/>
      <c r="N30" s="13"/>
      <c r="O30" s="13"/>
      <c r="P30" s="13"/>
      <c r="Q30" s="13"/>
      <c r="R30" s="13"/>
      <c r="S30" s="13"/>
      <c r="T30" s="13"/>
      <c r="U30" s="13"/>
      <c r="V30" s="13"/>
      <c r="W30" s="13"/>
      <c r="X30" s="13"/>
      <c r="Y30" s="18"/>
      <c r="Z30" s="13"/>
      <c r="AA30" s="13"/>
      <c r="AB30" s="13"/>
      <c r="AC30" s="13"/>
      <c r="AD30" s="13"/>
      <c r="AE30" s="13"/>
      <c r="AF30" s="13"/>
      <c r="AG30" s="13"/>
      <c r="AH30" s="13"/>
      <c r="AI30" s="13"/>
      <c r="AJ30" s="15"/>
      <c r="AK30" s="16"/>
      <c r="AL30" s="9"/>
      <c r="AM30" s="5"/>
    </row>
    <row r="31" spans="1:39" s="10" customFormat="1" ht="25" customHeight="1" thickBot="1" x14ac:dyDescent="0.25">
      <c r="A31" s="6"/>
      <c r="B31" s="18" t="s">
        <v>20</v>
      </c>
      <c r="C31" s="13"/>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6"/>
      <c r="AL31" s="9"/>
      <c r="AM31" s="5"/>
    </row>
    <row r="32" spans="1:39" ht="25" customHeight="1" x14ac:dyDescent="0.2">
      <c r="B32" s="91" t="s">
        <v>21</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3"/>
      <c r="AK32" s="33"/>
      <c r="AL32" s="4"/>
      <c r="AM32" s="5"/>
    </row>
    <row r="33" spans="1:39" ht="60" customHeight="1" thickBot="1" x14ac:dyDescent="0.25">
      <c r="B33" s="86" t="s">
        <v>91</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33"/>
      <c r="AL33" s="4"/>
      <c r="AM33" s="5"/>
    </row>
    <row r="34" spans="1:39" ht="25" customHeight="1" x14ac:dyDescent="0.2">
      <c r="B34" s="91" t="s">
        <v>22</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3"/>
      <c r="AK34" s="33"/>
      <c r="AL34" s="4"/>
      <c r="AM34" s="5"/>
    </row>
    <row r="35" spans="1:39" ht="80.150000000000006" customHeight="1" thickBot="1" x14ac:dyDescent="0.25">
      <c r="B35" s="86" t="s">
        <v>92</v>
      </c>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33"/>
      <c r="AL35" s="4"/>
      <c r="AM35" s="5"/>
    </row>
    <row r="36" spans="1:39" ht="25" customHeight="1" x14ac:dyDescent="0.2">
      <c r="B36" s="91" t="s">
        <v>23</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3"/>
      <c r="AK36" s="33"/>
      <c r="AL36" s="4"/>
      <c r="AM36" s="5"/>
    </row>
    <row r="37" spans="1:39" ht="80.150000000000006" customHeight="1" thickBot="1" x14ac:dyDescent="0.25">
      <c r="B37" s="86" t="s">
        <v>93</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33"/>
      <c r="AL37" s="4"/>
      <c r="AM37" s="5"/>
    </row>
    <row r="38" spans="1:39" s="10" customFormat="1" ht="25" customHeight="1" x14ac:dyDescent="0.2">
      <c r="A38" s="6"/>
      <c r="B38" s="13"/>
      <c r="C38" s="13"/>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6"/>
      <c r="AL38" s="9"/>
      <c r="AM38" s="5"/>
    </row>
    <row r="39" spans="1:39" s="10" customFormat="1" ht="25" customHeight="1" thickBot="1" x14ac:dyDescent="0.25">
      <c r="A39" s="6"/>
      <c r="B39" s="22" t="s">
        <v>24</v>
      </c>
      <c r="C39" s="13"/>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6"/>
      <c r="AL39" s="9"/>
      <c r="AM39" s="5"/>
    </row>
    <row r="40" spans="1:39" ht="25" customHeight="1" x14ac:dyDescent="0.2">
      <c r="B40" s="91" t="s">
        <v>25</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3"/>
      <c r="AK40" s="33"/>
      <c r="AL40" s="4"/>
      <c r="AM40" s="5"/>
    </row>
    <row r="41" spans="1:39" ht="60" customHeight="1" thickBot="1" x14ac:dyDescent="0.25">
      <c r="B41" s="86" t="s">
        <v>94</v>
      </c>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c r="AK41" s="33"/>
      <c r="AL41" s="4"/>
      <c r="AM41" s="5"/>
    </row>
    <row r="42" spans="1:39" s="10" customFormat="1" ht="25" customHeight="1" thickBot="1" x14ac:dyDescent="0.25">
      <c r="A42" s="6"/>
      <c r="B42" s="13"/>
      <c r="C42" s="13"/>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6"/>
      <c r="AL42" s="9"/>
      <c r="AM42" s="5"/>
    </row>
    <row r="43" spans="1:39" ht="25" customHeight="1" x14ac:dyDescent="0.2">
      <c r="B43" s="91" t="s">
        <v>26</v>
      </c>
      <c r="C43" s="92"/>
      <c r="D43" s="92"/>
      <c r="E43" s="92"/>
      <c r="F43" s="92"/>
      <c r="G43" s="92"/>
      <c r="H43" s="92"/>
      <c r="I43" s="92"/>
      <c r="J43" s="92"/>
      <c r="K43" s="132"/>
      <c r="L43" s="23" t="s">
        <v>27</v>
      </c>
      <c r="M43" s="24"/>
      <c r="N43" s="24"/>
      <c r="O43" s="24"/>
      <c r="P43" s="24"/>
      <c r="Q43" s="24"/>
      <c r="R43" s="24"/>
      <c r="S43" s="24"/>
      <c r="T43" s="24"/>
      <c r="U43" s="78" t="s">
        <v>28</v>
      </c>
      <c r="V43" s="79"/>
      <c r="W43" s="79"/>
      <c r="X43" s="79"/>
      <c r="Y43" s="79"/>
      <c r="Z43" s="133"/>
      <c r="AA43" s="78" t="s">
        <v>29</v>
      </c>
      <c r="AB43" s="79"/>
      <c r="AC43" s="79"/>
      <c r="AD43" s="79"/>
      <c r="AE43" s="79"/>
      <c r="AF43" s="133"/>
      <c r="AG43" s="78" t="s">
        <v>30</v>
      </c>
      <c r="AH43" s="79"/>
      <c r="AI43" s="79"/>
      <c r="AJ43" s="80"/>
      <c r="AK43" s="33"/>
      <c r="AL43" s="4"/>
      <c r="AM43" s="5"/>
    </row>
    <row r="44" spans="1:39" ht="60" customHeight="1" x14ac:dyDescent="0.2">
      <c r="B44" s="81" t="s">
        <v>95</v>
      </c>
      <c r="C44" s="82"/>
      <c r="D44" s="82"/>
      <c r="E44" s="82"/>
      <c r="F44" s="82"/>
      <c r="G44" s="82"/>
      <c r="H44" s="82"/>
      <c r="I44" s="82"/>
      <c r="J44" s="82"/>
      <c r="K44" s="83"/>
      <c r="L44" s="108" t="s">
        <v>96</v>
      </c>
      <c r="M44" s="109"/>
      <c r="N44" s="109"/>
      <c r="O44" s="109"/>
      <c r="P44" s="109"/>
      <c r="Q44" s="109"/>
      <c r="R44" s="109"/>
      <c r="S44" s="109"/>
      <c r="T44" s="110"/>
      <c r="U44" s="108" t="s">
        <v>97</v>
      </c>
      <c r="V44" s="109"/>
      <c r="W44" s="109"/>
      <c r="X44" s="109"/>
      <c r="Y44" s="109"/>
      <c r="Z44" s="110"/>
      <c r="AA44" s="108" t="s">
        <v>98</v>
      </c>
      <c r="AB44" s="109"/>
      <c r="AC44" s="109"/>
      <c r="AD44" s="109"/>
      <c r="AE44" s="109"/>
      <c r="AF44" s="110"/>
      <c r="AG44" s="108" t="s">
        <v>99</v>
      </c>
      <c r="AH44" s="109"/>
      <c r="AI44" s="109"/>
      <c r="AJ44" s="114"/>
      <c r="AK44" s="33"/>
      <c r="AL44" s="4"/>
      <c r="AM44" s="5"/>
    </row>
    <row r="45" spans="1:39" ht="60" customHeight="1" x14ac:dyDescent="0.2">
      <c r="B45" s="81" t="s">
        <v>100</v>
      </c>
      <c r="C45" s="82"/>
      <c r="D45" s="82"/>
      <c r="E45" s="82"/>
      <c r="F45" s="82"/>
      <c r="G45" s="82"/>
      <c r="H45" s="82"/>
      <c r="I45" s="82"/>
      <c r="J45" s="82"/>
      <c r="K45" s="83"/>
      <c r="L45" s="108" t="s">
        <v>101</v>
      </c>
      <c r="M45" s="109"/>
      <c r="N45" s="109"/>
      <c r="O45" s="109"/>
      <c r="P45" s="109"/>
      <c r="Q45" s="109"/>
      <c r="R45" s="109"/>
      <c r="S45" s="109"/>
      <c r="T45" s="110"/>
      <c r="U45" s="108" t="s">
        <v>102</v>
      </c>
      <c r="V45" s="109"/>
      <c r="W45" s="109"/>
      <c r="X45" s="109"/>
      <c r="Y45" s="109"/>
      <c r="Z45" s="110"/>
      <c r="AA45" s="108" t="s">
        <v>98</v>
      </c>
      <c r="AB45" s="109"/>
      <c r="AC45" s="109"/>
      <c r="AD45" s="109"/>
      <c r="AE45" s="109"/>
      <c r="AF45" s="110"/>
      <c r="AG45" s="108" t="s">
        <v>99</v>
      </c>
      <c r="AH45" s="109"/>
      <c r="AI45" s="109"/>
      <c r="AJ45" s="114"/>
      <c r="AK45" s="33"/>
      <c r="AL45" s="4"/>
      <c r="AM45" s="5"/>
    </row>
    <row r="46" spans="1:39" ht="60" customHeight="1" x14ac:dyDescent="0.2">
      <c r="B46" s="81" t="s">
        <v>103</v>
      </c>
      <c r="C46" s="82"/>
      <c r="D46" s="82"/>
      <c r="E46" s="82"/>
      <c r="F46" s="82"/>
      <c r="G46" s="82"/>
      <c r="H46" s="82"/>
      <c r="I46" s="82"/>
      <c r="J46" s="82"/>
      <c r="K46" s="83"/>
      <c r="L46" s="108" t="s">
        <v>104</v>
      </c>
      <c r="M46" s="109"/>
      <c r="N46" s="109"/>
      <c r="O46" s="109"/>
      <c r="P46" s="109"/>
      <c r="Q46" s="109"/>
      <c r="R46" s="109"/>
      <c r="S46" s="109"/>
      <c r="T46" s="110"/>
      <c r="U46" s="108" t="s">
        <v>102</v>
      </c>
      <c r="V46" s="109"/>
      <c r="W46" s="109"/>
      <c r="X46" s="109"/>
      <c r="Y46" s="109"/>
      <c r="Z46" s="110"/>
      <c r="AA46" s="108" t="s">
        <v>98</v>
      </c>
      <c r="AB46" s="109"/>
      <c r="AC46" s="109"/>
      <c r="AD46" s="109"/>
      <c r="AE46" s="109"/>
      <c r="AF46" s="110"/>
      <c r="AG46" s="108" t="s">
        <v>99</v>
      </c>
      <c r="AH46" s="109"/>
      <c r="AI46" s="109"/>
      <c r="AJ46" s="114"/>
      <c r="AK46" s="33"/>
      <c r="AL46" s="4"/>
      <c r="AM46" s="5"/>
    </row>
    <row r="47" spans="1:39" ht="60" customHeight="1" x14ac:dyDescent="0.2">
      <c r="B47" s="81" t="s">
        <v>105</v>
      </c>
      <c r="C47" s="82"/>
      <c r="D47" s="82"/>
      <c r="E47" s="82"/>
      <c r="F47" s="82"/>
      <c r="G47" s="82"/>
      <c r="H47" s="82"/>
      <c r="I47" s="82"/>
      <c r="J47" s="82"/>
      <c r="K47" s="83"/>
      <c r="L47" s="108" t="s">
        <v>106</v>
      </c>
      <c r="M47" s="109"/>
      <c r="N47" s="109"/>
      <c r="O47" s="109"/>
      <c r="P47" s="109"/>
      <c r="Q47" s="109"/>
      <c r="R47" s="109"/>
      <c r="S47" s="109"/>
      <c r="T47" s="110"/>
      <c r="U47" s="108" t="s">
        <v>107</v>
      </c>
      <c r="V47" s="109"/>
      <c r="W47" s="109"/>
      <c r="X47" s="109"/>
      <c r="Y47" s="109"/>
      <c r="Z47" s="110"/>
      <c r="AA47" s="108" t="s">
        <v>98</v>
      </c>
      <c r="AB47" s="109"/>
      <c r="AC47" s="109"/>
      <c r="AD47" s="109"/>
      <c r="AE47" s="109"/>
      <c r="AF47" s="110"/>
      <c r="AG47" s="108" t="s">
        <v>99</v>
      </c>
      <c r="AH47" s="109"/>
      <c r="AI47" s="109"/>
      <c r="AJ47" s="114"/>
      <c r="AK47" s="33"/>
      <c r="AL47" s="4"/>
      <c r="AM47" s="5"/>
    </row>
    <row r="48" spans="1:39" ht="60" customHeight="1" x14ac:dyDescent="0.2">
      <c r="B48" s="81"/>
      <c r="C48" s="82"/>
      <c r="D48" s="82"/>
      <c r="E48" s="82"/>
      <c r="F48" s="82"/>
      <c r="G48" s="82"/>
      <c r="H48" s="82"/>
      <c r="I48" s="82"/>
      <c r="J48" s="82"/>
      <c r="K48" s="83"/>
      <c r="L48" s="108"/>
      <c r="M48" s="109"/>
      <c r="N48" s="109"/>
      <c r="O48" s="109"/>
      <c r="P48" s="109"/>
      <c r="Q48" s="109"/>
      <c r="R48" s="109"/>
      <c r="S48" s="109"/>
      <c r="T48" s="110"/>
      <c r="U48" s="108"/>
      <c r="V48" s="109"/>
      <c r="W48" s="109"/>
      <c r="X48" s="109"/>
      <c r="Y48" s="109"/>
      <c r="Z48" s="110"/>
      <c r="AA48" s="108"/>
      <c r="AB48" s="109"/>
      <c r="AC48" s="109"/>
      <c r="AD48" s="109"/>
      <c r="AE48" s="109"/>
      <c r="AF48" s="110"/>
      <c r="AG48" s="108"/>
      <c r="AH48" s="109"/>
      <c r="AI48" s="109"/>
      <c r="AJ48" s="114"/>
      <c r="AK48" s="33"/>
      <c r="AL48" s="4"/>
      <c r="AM48" s="5"/>
    </row>
    <row r="49" spans="1:406" ht="60" customHeight="1" x14ac:dyDescent="0.2">
      <c r="B49" s="81"/>
      <c r="C49" s="82"/>
      <c r="D49" s="82"/>
      <c r="E49" s="82"/>
      <c r="F49" s="82"/>
      <c r="G49" s="82"/>
      <c r="H49" s="82"/>
      <c r="I49" s="82"/>
      <c r="J49" s="82"/>
      <c r="K49" s="83"/>
      <c r="L49" s="108"/>
      <c r="M49" s="109"/>
      <c r="N49" s="109"/>
      <c r="O49" s="109"/>
      <c r="P49" s="109"/>
      <c r="Q49" s="109"/>
      <c r="R49" s="109"/>
      <c r="S49" s="109"/>
      <c r="T49" s="110"/>
      <c r="U49" s="108"/>
      <c r="V49" s="109"/>
      <c r="W49" s="109"/>
      <c r="X49" s="109"/>
      <c r="Y49" s="109"/>
      <c r="Z49" s="110"/>
      <c r="AA49" s="108"/>
      <c r="AB49" s="109"/>
      <c r="AC49" s="109"/>
      <c r="AD49" s="109"/>
      <c r="AE49" s="109"/>
      <c r="AF49" s="110"/>
      <c r="AG49" s="108"/>
      <c r="AH49" s="109"/>
      <c r="AI49" s="109"/>
      <c r="AJ49" s="114"/>
      <c r="AK49" s="33"/>
      <c r="AL49" s="4"/>
      <c r="AM49" s="5"/>
    </row>
    <row r="50" spans="1:406" ht="60" customHeight="1" x14ac:dyDescent="0.2">
      <c r="B50" s="81"/>
      <c r="C50" s="82"/>
      <c r="D50" s="82"/>
      <c r="E50" s="82"/>
      <c r="F50" s="82"/>
      <c r="G50" s="82"/>
      <c r="H50" s="82"/>
      <c r="I50" s="82"/>
      <c r="J50" s="82"/>
      <c r="K50" s="83"/>
      <c r="L50" s="108"/>
      <c r="M50" s="109"/>
      <c r="N50" s="109"/>
      <c r="O50" s="109"/>
      <c r="P50" s="109"/>
      <c r="Q50" s="109"/>
      <c r="R50" s="109"/>
      <c r="S50" s="109"/>
      <c r="T50" s="110"/>
      <c r="U50" s="108"/>
      <c r="V50" s="109"/>
      <c r="W50" s="109"/>
      <c r="X50" s="109"/>
      <c r="Y50" s="109"/>
      <c r="Z50" s="110"/>
      <c r="AA50" s="108"/>
      <c r="AB50" s="109"/>
      <c r="AC50" s="109"/>
      <c r="AD50" s="109"/>
      <c r="AE50" s="109"/>
      <c r="AF50" s="110"/>
      <c r="AG50" s="108"/>
      <c r="AH50" s="109"/>
      <c r="AI50" s="109"/>
      <c r="AJ50" s="114"/>
      <c r="AK50" s="33"/>
      <c r="AL50" s="4"/>
      <c r="AM50" s="5"/>
    </row>
    <row r="51" spans="1:406" ht="60" customHeight="1" x14ac:dyDescent="0.2">
      <c r="B51" s="81"/>
      <c r="C51" s="82"/>
      <c r="D51" s="82"/>
      <c r="E51" s="82"/>
      <c r="F51" s="82"/>
      <c r="G51" s="82"/>
      <c r="H51" s="82"/>
      <c r="I51" s="82"/>
      <c r="J51" s="82"/>
      <c r="K51" s="83"/>
      <c r="L51" s="108"/>
      <c r="M51" s="109"/>
      <c r="N51" s="109"/>
      <c r="O51" s="109"/>
      <c r="P51" s="109"/>
      <c r="Q51" s="109"/>
      <c r="R51" s="109"/>
      <c r="S51" s="109"/>
      <c r="T51" s="110"/>
      <c r="U51" s="108"/>
      <c r="V51" s="109"/>
      <c r="W51" s="109"/>
      <c r="X51" s="109"/>
      <c r="Y51" s="109"/>
      <c r="Z51" s="110"/>
      <c r="AA51" s="108"/>
      <c r="AB51" s="109"/>
      <c r="AC51" s="109"/>
      <c r="AD51" s="109"/>
      <c r="AE51" s="109"/>
      <c r="AF51" s="110"/>
      <c r="AG51" s="108"/>
      <c r="AH51" s="109"/>
      <c r="AI51" s="109"/>
      <c r="AJ51" s="114"/>
      <c r="AK51" s="33"/>
      <c r="AL51" s="4"/>
      <c r="AM51" s="5"/>
    </row>
    <row r="52" spans="1:406" ht="60" customHeight="1" x14ac:dyDescent="0.2">
      <c r="B52" s="81"/>
      <c r="C52" s="82"/>
      <c r="D52" s="82"/>
      <c r="E52" s="82"/>
      <c r="F52" s="82"/>
      <c r="G52" s="82"/>
      <c r="H52" s="82"/>
      <c r="I52" s="82"/>
      <c r="J52" s="82"/>
      <c r="K52" s="83"/>
      <c r="L52" s="108"/>
      <c r="M52" s="109"/>
      <c r="N52" s="109"/>
      <c r="O52" s="109"/>
      <c r="P52" s="109"/>
      <c r="Q52" s="109"/>
      <c r="R52" s="109"/>
      <c r="S52" s="109"/>
      <c r="T52" s="110"/>
      <c r="U52" s="108"/>
      <c r="V52" s="109"/>
      <c r="W52" s="109"/>
      <c r="X52" s="109"/>
      <c r="Y52" s="109"/>
      <c r="Z52" s="110"/>
      <c r="AA52" s="108"/>
      <c r="AB52" s="109"/>
      <c r="AC52" s="109"/>
      <c r="AD52" s="109"/>
      <c r="AE52" s="109"/>
      <c r="AF52" s="110"/>
      <c r="AG52" s="108"/>
      <c r="AH52" s="109"/>
      <c r="AI52" s="109"/>
      <c r="AJ52" s="114"/>
      <c r="AK52" s="33"/>
      <c r="AL52" s="4"/>
      <c r="AM52" s="5"/>
    </row>
    <row r="53" spans="1:406" ht="60" customHeight="1" thickBot="1" x14ac:dyDescent="0.25">
      <c r="B53" s="86"/>
      <c r="C53" s="87"/>
      <c r="D53" s="87"/>
      <c r="E53" s="87"/>
      <c r="F53" s="87"/>
      <c r="G53" s="87"/>
      <c r="H53" s="87"/>
      <c r="I53" s="87"/>
      <c r="J53" s="87"/>
      <c r="K53" s="88"/>
      <c r="L53" s="95"/>
      <c r="M53" s="96"/>
      <c r="N53" s="96"/>
      <c r="O53" s="96"/>
      <c r="P53" s="96"/>
      <c r="Q53" s="96"/>
      <c r="R53" s="96"/>
      <c r="S53" s="96"/>
      <c r="T53" s="97"/>
      <c r="U53" s="95"/>
      <c r="V53" s="96"/>
      <c r="W53" s="96"/>
      <c r="X53" s="96"/>
      <c r="Y53" s="96"/>
      <c r="Z53" s="97"/>
      <c r="AA53" s="95"/>
      <c r="AB53" s="96"/>
      <c r="AC53" s="96"/>
      <c r="AD53" s="96"/>
      <c r="AE53" s="96"/>
      <c r="AF53" s="97"/>
      <c r="AG53" s="95"/>
      <c r="AH53" s="96"/>
      <c r="AI53" s="96"/>
      <c r="AJ53" s="98"/>
      <c r="AK53" s="33"/>
      <c r="AL53" s="4"/>
      <c r="AM53" s="5"/>
    </row>
    <row r="54" spans="1:406" s="10" customFormat="1" ht="25" customHeight="1" thickBot="1" x14ac:dyDescent="0.25">
      <c r="A54" s="6"/>
      <c r="B54" s="13"/>
      <c r="C54" s="13"/>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6"/>
      <c r="AL54" s="9"/>
      <c r="AM54" s="5"/>
    </row>
    <row r="55" spans="1:406" ht="25" customHeight="1" x14ac:dyDescent="0.2">
      <c r="B55" s="91" t="s">
        <v>31</v>
      </c>
      <c r="C55" s="92"/>
      <c r="D55" s="92"/>
      <c r="E55" s="92"/>
      <c r="F55" s="92"/>
      <c r="G55" s="92"/>
      <c r="H55" s="92"/>
      <c r="I55" s="92"/>
      <c r="J55" s="92"/>
      <c r="K55" s="132"/>
      <c r="L55" s="23" t="s">
        <v>27</v>
      </c>
      <c r="M55" s="24"/>
      <c r="N55" s="24"/>
      <c r="O55" s="24"/>
      <c r="P55" s="24"/>
      <c r="Q55" s="24"/>
      <c r="R55" s="24"/>
      <c r="S55" s="24"/>
      <c r="T55" s="24"/>
      <c r="U55" s="78" t="s">
        <v>28</v>
      </c>
      <c r="V55" s="79"/>
      <c r="W55" s="79"/>
      <c r="X55" s="79"/>
      <c r="Y55" s="79"/>
      <c r="Z55" s="133"/>
      <c r="AA55" s="78" t="s">
        <v>29</v>
      </c>
      <c r="AB55" s="79"/>
      <c r="AC55" s="79"/>
      <c r="AD55" s="79"/>
      <c r="AE55" s="79"/>
      <c r="AF55" s="133"/>
      <c r="AG55" s="78" t="s">
        <v>30</v>
      </c>
      <c r="AH55" s="79"/>
      <c r="AI55" s="79"/>
      <c r="AJ55" s="80"/>
      <c r="AK55" s="33"/>
      <c r="AL55" s="4"/>
      <c r="AM55" s="5"/>
    </row>
    <row r="56" spans="1:406" ht="60" customHeight="1" x14ac:dyDescent="0.2">
      <c r="B56" s="81" t="s">
        <v>108</v>
      </c>
      <c r="C56" s="82"/>
      <c r="D56" s="82"/>
      <c r="E56" s="82"/>
      <c r="F56" s="82"/>
      <c r="G56" s="82"/>
      <c r="H56" s="82"/>
      <c r="I56" s="82"/>
      <c r="J56" s="82"/>
      <c r="K56" s="83"/>
      <c r="L56" s="108" t="s">
        <v>109</v>
      </c>
      <c r="M56" s="109"/>
      <c r="N56" s="109"/>
      <c r="O56" s="109"/>
      <c r="P56" s="109"/>
      <c r="Q56" s="109"/>
      <c r="R56" s="109"/>
      <c r="S56" s="109"/>
      <c r="T56" s="110"/>
      <c r="U56" s="108" t="s">
        <v>110</v>
      </c>
      <c r="V56" s="109"/>
      <c r="W56" s="109"/>
      <c r="X56" s="109"/>
      <c r="Y56" s="109"/>
      <c r="Z56" s="110"/>
      <c r="AA56" s="108" t="s">
        <v>111</v>
      </c>
      <c r="AB56" s="109"/>
      <c r="AC56" s="109"/>
      <c r="AD56" s="109"/>
      <c r="AE56" s="109"/>
      <c r="AF56" s="110"/>
      <c r="AG56" s="108" t="s">
        <v>99</v>
      </c>
      <c r="AH56" s="109"/>
      <c r="AI56" s="109"/>
      <c r="AJ56" s="114"/>
      <c r="AK56" s="33"/>
      <c r="AL56" s="4"/>
      <c r="AM56" s="5"/>
    </row>
    <row r="57" spans="1:406" ht="60" customHeight="1" x14ac:dyDescent="0.2">
      <c r="B57" s="81" t="s">
        <v>112</v>
      </c>
      <c r="C57" s="82"/>
      <c r="D57" s="82"/>
      <c r="E57" s="82"/>
      <c r="F57" s="82"/>
      <c r="G57" s="82"/>
      <c r="H57" s="82"/>
      <c r="I57" s="82"/>
      <c r="J57" s="82"/>
      <c r="K57" s="83"/>
      <c r="L57" s="108" t="s">
        <v>113</v>
      </c>
      <c r="M57" s="109"/>
      <c r="N57" s="109"/>
      <c r="O57" s="109"/>
      <c r="P57" s="109"/>
      <c r="Q57" s="109"/>
      <c r="R57" s="109"/>
      <c r="S57" s="109"/>
      <c r="T57" s="110"/>
      <c r="U57" s="108" t="s">
        <v>114</v>
      </c>
      <c r="V57" s="109"/>
      <c r="W57" s="109"/>
      <c r="X57" s="109"/>
      <c r="Y57" s="109"/>
      <c r="Z57" s="110"/>
      <c r="AA57" s="108" t="s">
        <v>115</v>
      </c>
      <c r="AB57" s="109"/>
      <c r="AC57" s="109"/>
      <c r="AD57" s="109"/>
      <c r="AE57" s="109"/>
      <c r="AF57" s="110"/>
      <c r="AG57" s="108" t="s">
        <v>99</v>
      </c>
      <c r="AH57" s="109"/>
      <c r="AI57" s="109"/>
      <c r="AJ57" s="114"/>
      <c r="AK57" s="33"/>
      <c r="AL57" s="4"/>
      <c r="AM57" s="5"/>
    </row>
    <row r="58" spans="1:406" ht="60" customHeight="1" x14ac:dyDescent="0.2">
      <c r="B58" s="81"/>
      <c r="C58" s="82"/>
      <c r="D58" s="82"/>
      <c r="E58" s="82"/>
      <c r="F58" s="82"/>
      <c r="G58" s="82"/>
      <c r="H58" s="82"/>
      <c r="I58" s="82"/>
      <c r="J58" s="82"/>
      <c r="K58" s="83"/>
      <c r="L58" s="108"/>
      <c r="M58" s="109"/>
      <c r="N58" s="109"/>
      <c r="O58" s="109"/>
      <c r="P58" s="109"/>
      <c r="Q58" s="109"/>
      <c r="R58" s="109"/>
      <c r="S58" s="109"/>
      <c r="T58" s="110"/>
      <c r="U58" s="108"/>
      <c r="V58" s="109"/>
      <c r="W58" s="109"/>
      <c r="X58" s="109"/>
      <c r="Y58" s="109"/>
      <c r="Z58" s="110"/>
      <c r="AA58" s="108"/>
      <c r="AB58" s="109"/>
      <c r="AC58" s="109"/>
      <c r="AD58" s="109"/>
      <c r="AE58" s="109"/>
      <c r="AF58" s="110"/>
      <c r="AG58" s="108"/>
      <c r="AH58" s="109"/>
      <c r="AI58" s="109"/>
      <c r="AJ58" s="114"/>
      <c r="AK58" s="33"/>
      <c r="AL58" s="4"/>
      <c r="AM58" s="5"/>
    </row>
    <row r="59" spans="1:406" ht="60" customHeight="1" x14ac:dyDescent="0.2">
      <c r="B59" s="81"/>
      <c r="C59" s="82"/>
      <c r="D59" s="82"/>
      <c r="E59" s="82"/>
      <c r="F59" s="82"/>
      <c r="G59" s="82"/>
      <c r="H59" s="82"/>
      <c r="I59" s="82"/>
      <c r="J59" s="82"/>
      <c r="K59" s="83"/>
      <c r="L59" s="108"/>
      <c r="M59" s="109"/>
      <c r="N59" s="109"/>
      <c r="O59" s="109"/>
      <c r="P59" s="109"/>
      <c r="Q59" s="109"/>
      <c r="R59" s="109"/>
      <c r="S59" s="109"/>
      <c r="T59" s="110"/>
      <c r="U59" s="108"/>
      <c r="V59" s="109"/>
      <c r="W59" s="109"/>
      <c r="X59" s="109"/>
      <c r="Y59" s="109"/>
      <c r="Z59" s="110"/>
      <c r="AA59" s="108"/>
      <c r="AB59" s="109"/>
      <c r="AC59" s="109"/>
      <c r="AD59" s="109"/>
      <c r="AE59" s="109"/>
      <c r="AF59" s="110"/>
      <c r="AG59" s="108"/>
      <c r="AH59" s="109"/>
      <c r="AI59" s="109"/>
      <c r="AJ59" s="114"/>
      <c r="AK59" s="33"/>
      <c r="AL59" s="4"/>
      <c r="AM59" s="5"/>
    </row>
    <row r="60" spans="1:406" ht="60" customHeight="1" x14ac:dyDescent="0.2">
      <c r="B60" s="81"/>
      <c r="C60" s="82"/>
      <c r="D60" s="82"/>
      <c r="E60" s="82"/>
      <c r="F60" s="82"/>
      <c r="G60" s="82"/>
      <c r="H60" s="82"/>
      <c r="I60" s="82"/>
      <c r="J60" s="82"/>
      <c r="K60" s="83"/>
      <c r="L60" s="108"/>
      <c r="M60" s="109"/>
      <c r="N60" s="109"/>
      <c r="O60" s="109"/>
      <c r="P60" s="109"/>
      <c r="Q60" s="109"/>
      <c r="R60" s="109"/>
      <c r="S60" s="109"/>
      <c r="T60" s="110"/>
      <c r="U60" s="108"/>
      <c r="V60" s="109"/>
      <c r="W60" s="109"/>
      <c r="X60" s="109"/>
      <c r="Y60" s="109"/>
      <c r="Z60" s="110"/>
      <c r="AA60" s="108"/>
      <c r="AB60" s="109"/>
      <c r="AC60" s="109"/>
      <c r="AD60" s="109"/>
      <c r="AE60" s="109"/>
      <c r="AF60" s="110"/>
      <c r="AG60" s="108"/>
      <c r="AH60" s="109"/>
      <c r="AI60" s="109"/>
      <c r="AJ60" s="114"/>
      <c r="AK60" s="33"/>
      <c r="AL60" s="4"/>
      <c r="AM60" s="5"/>
    </row>
    <row r="61" spans="1:406" ht="60" customHeight="1" x14ac:dyDescent="0.2">
      <c r="B61" s="81"/>
      <c r="C61" s="82"/>
      <c r="D61" s="82"/>
      <c r="E61" s="82"/>
      <c r="F61" s="82"/>
      <c r="G61" s="82"/>
      <c r="H61" s="82"/>
      <c r="I61" s="82"/>
      <c r="J61" s="82"/>
      <c r="K61" s="83"/>
      <c r="L61" s="108"/>
      <c r="M61" s="109"/>
      <c r="N61" s="109"/>
      <c r="O61" s="109"/>
      <c r="P61" s="109"/>
      <c r="Q61" s="109"/>
      <c r="R61" s="109"/>
      <c r="S61" s="109"/>
      <c r="T61" s="110"/>
      <c r="U61" s="108"/>
      <c r="V61" s="109"/>
      <c r="W61" s="109"/>
      <c r="X61" s="109"/>
      <c r="Y61" s="109"/>
      <c r="Z61" s="110"/>
      <c r="AA61" s="108"/>
      <c r="AB61" s="109"/>
      <c r="AC61" s="109"/>
      <c r="AD61" s="109"/>
      <c r="AE61" s="109"/>
      <c r="AF61" s="110"/>
      <c r="AG61" s="108"/>
      <c r="AH61" s="109"/>
      <c r="AI61" s="109"/>
      <c r="AJ61" s="114"/>
      <c r="AK61" s="33"/>
      <c r="AL61" s="4"/>
      <c r="AM61" s="5"/>
    </row>
    <row r="62" spans="1:406" s="10" customFormat="1" ht="25" customHeight="1" thickBot="1" x14ac:dyDescent="0.25">
      <c r="A62" s="6"/>
      <c r="B62" s="13"/>
      <c r="C62" s="13"/>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6"/>
      <c r="AL62" s="9"/>
      <c r="AM62" s="5"/>
    </row>
    <row r="63" spans="1:406" ht="25" customHeight="1" x14ac:dyDescent="0.2">
      <c r="B63" s="318" t="s">
        <v>46</v>
      </c>
      <c r="C63" s="294"/>
      <c r="D63" s="294"/>
      <c r="E63" s="294"/>
      <c r="F63" s="294"/>
      <c r="G63" s="294"/>
      <c r="H63" s="294"/>
      <c r="I63" s="294"/>
      <c r="J63" s="294"/>
      <c r="K63" s="294"/>
      <c r="L63" s="294" t="s">
        <v>32</v>
      </c>
      <c r="M63" s="294"/>
      <c r="N63" s="294"/>
      <c r="O63" s="294"/>
      <c r="P63" s="294"/>
      <c r="Q63" s="294"/>
      <c r="R63" s="294"/>
      <c r="S63" s="294"/>
      <c r="T63" s="294"/>
      <c r="U63" s="294"/>
      <c r="V63" s="333" t="s">
        <v>27</v>
      </c>
      <c r="W63" s="334"/>
      <c r="X63" s="334"/>
      <c r="Y63" s="334"/>
      <c r="Z63" s="334"/>
      <c r="AA63" s="334"/>
      <c r="AB63" s="334"/>
      <c r="AC63" s="334"/>
      <c r="AD63" s="335"/>
      <c r="AE63" s="271" t="s">
        <v>28</v>
      </c>
      <c r="AF63" s="271"/>
      <c r="AG63" s="271"/>
      <c r="AH63" s="271"/>
      <c r="AI63" s="271"/>
      <c r="AJ63" s="271"/>
      <c r="AK63" s="271" t="s">
        <v>29</v>
      </c>
      <c r="AL63" s="271"/>
      <c r="AM63" s="271"/>
      <c r="AN63" s="271"/>
      <c r="AO63" s="271"/>
      <c r="AP63" s="271"/>
      <c r="AQ63" s="271" t="s">
        <v>30</v>
      </c>
      <c r="AR63" s="271"/>
      <c r="AS63" s="271"/>
      <c r="AT63" s="271"/>
      <c r="AU63" s="271" t="s">
        <v>67</v>
      </c>
      <c r="AV63" s="271"/>
      <c r="AW63" s="271"/>
      <c r="AX63" s="271"/>
      <c r="AY63" s="291" t="s">
        <v>57</v>
      </c>
      <c r="AZ63" s="291"/>
      <c r="BA63" s="291"/>
      <c r="BB63" s="291"/>
      <c r="BC63" s="291"/>
      <c r="BD63" s="291"/>
      <c r="BE63" s="291"/>
      <c r="BF63" s="291"/>
      <c r="BG63" s="291"/>
      <c r="BH63" s="291"/>
      <c r="BI63" s="291"/>
      <c r="BJ63" s="291"/>
      <c r="BK63" s="291"/>
      <c r="BL63" s="291"/>
      <c r="BM63" s="291"/>
      <c r="BN63" s="291"/>
      <c r="BO63" s="291"/>
      <c r="BP63" s="291"/>
      <c r="BQ63" s="291"/>
      <c r="BR63" s="291"/>
      <c r="BS63" s="291"/>
      <c r="BT63" s="291"/>
      <c r="BU63" s="291"/>
      <c r="BV63" s="291"/>
      <c r="BW63" s="291"/>
      <c r="BX63" s="291"/>
      <c r="BY63" s="291"/>
      <c r="BZ63" s="291"/>
      <c r="CA63" s="291"/>
      <c r="CB63" s="271" t="s">
        <v>47</v>
      </c>
      <c r="CC63" s="271"/>
      <c r="CD63" s="271"/>
      <c r="CE63" s="271"/>
      <c r="CF63" s="271"/>
      <c r="CG63" s="271"/>
      <c r="CH63" s="291" t="s">
        <v>58</v>
      </c>
      <c r="CI63" s="291"/>
      <c r="CJ63" s="291"/>
      <c r="CK63" s="291"/>
      <c r="CL63" s="291"/>
      <c r="CM63" s="291"/>
      <c r="CN63" s="291"/>
      <c r="CO63" s="291"/>
      <c r="CP63" s="291"/>
      <c r="CQ63" s="291"/>
      <c r="CR63" s="291"/>
      <c r="CS63" s="291"/>
      <c r="CT63" s="291"/>
      <c r="CU63" s="291"/>
      <c r="CV63" s="291"/>
      <c r="CW63" s="291"/>
      <c r="CX63" s="291"/>
      <c r="CY63" s="291"/>
      <c r="CZ63" s="291"/>
      <c r="DA63" s="291"/>
      <c r="DB63" s="291"/>
      <c r="DC63" s="291"/>
      <c r="DD63" s="291"/>
      <c r="DE63" s="291"/>
      <c r="DF63" s="291"/>
      <c r="DG63" s="291"/>
      <c r="DH63" s="291"/>
      <c r="DI63" s="291"/>
      <c r="DJ63" s="291"/>
      <c r="DK63" s="271" t="s">
        <v>48</v>
      </c>
      <c r="DL63" s="271"/>
      <c r="DM63" s="271"/>
      <c r="DN63" s="271"/>
      <c r="DO63" s="271"/>
      <c r="DP63" s="271"/>
      <c r="DQ63" s="291" t="s">
        <v>59</v>
      </c>
      <c r="DR63" s="291"/>
      <c r="DS63" s="291"/>
      <c r="DT63" s="291"/>
      <c r="DU63" s="291"/>
      <c r="DV63" s="291"/>
      <c r="DW63" s="291"/>
      <c r="DX63" s="291"/>
      <c r="DY63" s="291"/>
      <c r="DZ63" s="291"/>
      <c r="EA63" s="291"/>
      <c r="EB63" s="291"/>
      <c r="EC63" s="291"/>
      <c r="ED63" s="291"/>
      <c r="EE63" s="291"/>
      <c r="EF63" s="291"/>
      <c r="EG63" s="291"/>
      <c r="EH63" s="291"/>
      <c r="EI63" s="291"/>
      <c r="EJ63" s="291"/>
      <c r="EK63" s="291"/>
      <c r="EL63" s="291"/>
      <c r="EM63" s="291"/>
      <c r="EN63" s="291"/>
      <c r="EO63" s="291"/>
      <c r="EP63" s="291"/>
      <c r="EQ63" s="291"/>
      <c r="ER63" s="291"/>
      <c r="ES63" s="291"/>
      <c r="ET63" s="271" t="s">
        <v>56</v>
      </c>
      <c r="EU63" s="271"/>
      <c r="EV63" s="271"/>
      <c r="EW63" s="271"/>
      <c r="EX63" s="271"/>
      <c r="EY63" s="271"/>
      <c r="EZ63" s="291" t="s">
        <v>60</v>
      </c>
      <c r="FA63" s="291"/>
      <c r="FB63" s="291"/>
      <c r="FC63" s="291"/>
      <c r="FD63" s="291"/>
      <c r="FE63" s="291"/>
      <c r="FF63" s="291"/>
      <c r="FG63" s="291"/>
      <c r="FH63" s="291"/>
      <c r="FI63" s="291"/>
      <c r="FJ63" s="291"/>
      <c r="FK63" s="291"/>
      <c r="FL63" s="291"/>
      <c r="FM63" s="291"/>
      <c r="FN63" s="291"/>
      <c r="FO63" s="291"/>
      <c r="FP63" s="291"/>
      <c r="FQ63" s="291"/>
      <c r="FR63" s="291"/>
      <c r="FS63" s="291"/>
      <c r="FT63" s="291"/>
      <c r="FU63" s="291"/>
      <c r="FV63" s="291"/>
      <c r="FW63" s="291"/>
      <c r="FX63" s="291"/>
      <c r="FY63" s="291"/>
      <c r="FZ63" s="291"/>
      <c r="GA63" s="291"/>
      <c r="GB63" s="291"/>
      <c r="GC63" s="271" t="s">
        <v>55</v>
      </c>
      <c r="GD63" s="271"/>
      <c r="GE63" s="271"/>
      <c r="GF63" s="271"/>
      <c r="GG63" s="271"/>
      <c r="GH63" s="271"/>
      <c r="GI63" s="291" t="s">
        <v>61</v>
      </c>
      <c r="GJ63" s="291"/>
      <c r="GK63" s="291"/>
      <c r="GL63" s="291"/>
      <c r="GM63" s="291"/>
      <c r="GN63" s="291"/>
      <c r="GO63" s="291"/>
      <c r="GP63" s="291"/>
      <c r="GQ63" s="291"/>
      <c r="GR63" s="291"/>
      <c r="GS63" s="291"/>
      <c r="GT63" s="291"/>
      <c r="GU63" s="291"/>
      <c r="GV63" s="291"/>
      <c r="GW63" s="291"/>
      <c r="GX63" s="291"/>
      <c r="GY63" s="291"/>
      <c r="GZ63" s="291"/>
      <c r="HA63" s="291"/>
      <c r="HB63" s="291"/>
      <c r="HC63" s="291"/>
      <c r="HD63" s="291"/>
      <c r="HE63" s="291"/>
      <c r="HF63" s="291"/>
      <c r="HG63" s="291"/>
      <c r="HH63" s="291"/>
      <c r="HI63" s="291"/>
      <c r="HJ63" s="291"/>
      <c r="HK63" s="291"/>
      <c r="HL63" s="271" t="s">
        <v>54</v>
      </c>
      <c r="HM63" s="271"/>
      <c r="HN63" s="271"/>
      <c r="HO63" s="271"/>
      <c r="HP63" s="271"/>
      <c r="HQ63" s="271"/>
      <c r="HR63" s="291" t="s">
        <v>62</v>
      </c>
      <c r="HS63" s="291"/>
      <c r="HT63" s="291"/>
      <c r="HU63" s="291"/>
      <c r="HV63" s="291"/>
      <c r="HW63" s="291"/>
      <c r="HX63" s="291"/>
      <c r="HY63" s="291"/>
      <c r="HZ63" s="291"/>
      <c r="IA63" s="291"/>
      <c r="IB63" s="291"/>
      <c r="IC63" s="291"/>
      <c r="ID63" s="291"/>
      <c r="IE63" s="291"/>
      <c r="IF63" s="291"/>
      <c r="IG63" s="291"/>
      <c r="IH63" s="291"/>
      <c r="II63" s="291"/>
      <c r="IJ63" s="291"/>
      <c r="IK63" s="291"/>
      <c r="IL63" s="291"/>
      <c r="IM63" s="291"/>
      <c r="IN63" s="291"/>
      <c r="IO63" s="291"/>
      <c r="IP63" s="291"/>
      <c r="IQ63" s="291"/>
      <c r="IR63" s="291"/>
      <c r="IS63" s="291"/>
      <c r="IT63" s="291"/>
      <c r="IU63" s="271" t="s">
        <v>52</v>
      </c>
      <c r="IV63" s="271"/>
      <c r="IW63" s="271"/>
      <c r="IX63" s="271"/>
      <c r="IY63" s="271"/>
      <c r="IZ63" s="271"/>
      <c r="JA63" s="291" t="s">
        <v>63</v>
      </c>
      <c r="JB63" s="291"/>
      <c r="JC63" s="291"/>
      <c r="JD63" s="291"/>
      <c r="JE63" s="291"/>
      <c r="JF63" s="291"/>
      <c r="JG63" s="291"/>
      <c r="JH63" s="291"/>
      <c r="JI63" s="291"/>
      <c r="JJ63" s="291"/>
      <c r="JK63" s="291"/>
      <c r="JL63" s="291"/>
      <c r="JM63" s="291"/>
      <c r="JN63" s="291"/>
      <c r="JO63" s="291"/>
      <c r="JP63" s="291"/>
      <c r="JQ63" s="291"/>
      <c r="JR63" s="291"/>
      <c r="JS63" s="291"/>
      <c r="JT63" s="291"/>
      <c r="JU63" s="291"/>
      <c r="JV63" s="291"/>
      <c r="JW63" s="291"/>
      <c r="JX63" s="291"/>
      <c r="JY63" s="291"/>
      <c r="JZ63" s="291"/>
      <c r="KA63" s="291"/>
      <c r="KB63" s="291"/>
      <c r="KC63" s="291"/>
      <c r="KD63" s="271" t="s">
        <v>53</v>
      </c>
      <c r="KE63" s="271"/>
      <c r="KF63" s="271"/>
      <c r="KG63" s="271"/>
      <c r="KH63" s="271"/>
      <c r="KI63" s="271"/>
      <c r="KJ63" s="291" t="s">
        <v>64</v>
      </c>
      <c r="KK63" s="291"/>
      <c r="KL63" s="291"/>
      <c r="KM63" s="291"/>
      <c r="KN63" s="291"/>
      <c r="KO63" s="291"/>
      <c r="KP63" s="291"/>
      <c r="KQ63" s="291"/>
      <c r="KR63" s="291"/>
      <c r="KS63" s="291"/>
      <c r="KT63" s="291"/>
      <c r="KU63" s="291"/>
      <c r="KV63" s="291"/>
      <c r="KW63" s="291"/>
      <c r="KX63" s="291"/>
      <c r="KY63" s="291"/>
      <c r="KZ63" s="291"/>
      <c r="LA63" s="291"/>
      <c r="LB63" s="291"/>
      <c r="LC63" s="291"/>
      <c r="LD63" s="291"/>
      <c r="LE63" s="291"/>
      <c r="LF63" s="291"/>
      <c r="LG63" s="291"/>
      <c r="LH63" s="291"/>
      <c r="LI63" s="291"/>
      <c r="LJ63" s="291"/>
      <c r="LK63" s="291"/>
      <c r="LL63" s="291"/>
      <c r="LM63" s="271" t="s">
        <v>51</v>
      </c>
      <c r="LN63" s="271"/>
      <c r="LO63" s="271"/>
      <c r="LP63" s="271"/>
      <c r="LQ63" s="271"/>
      <c r="LR63" s="271"/>
      <c r="LS63" s="291" t="s">
        <v>65</v>
      </c>
      <c r="LT63" s="291"/>
      <c r="LU63" s="291"/>
      <c r="LV63" s="291"/>
      <c r="LW63" s="291"/>
      <c r="LX63" s="291"/>
      <c r="LY63" s="291"/>
      <c r="LZ63" s="291"/>
      <c r="MA63" s="291"/>
      <c r="MB63" s="291"/>
      <c r="MC63" s="291"/>
      <c r="MD63" s="291"/>
      <c r="ME63" s="291"/>
      <c r="MF63" s="291"/>
      <c r="MG63" s="291"/>
      <c r="MH63" s="291"/>
      <c r="MI63" s="291"/>
      <c r="MJ63" s="291"/>
      <c r="MK63" s="291"/>
      <c r="ML63" s="291"/>
      <c r="MM63" s="291"/>
      <c r="MN63" s="291"/>
      <c r="MO63" s="291"/>
      <c r="MP63" s="291"/>
      <c r="MQ63" s="291"/>
      <c r="MR63" s="291"/>
      <c r="MS63" s="291"/>
      <c r="MT63" s="291"/>
      <c r="MU63" s="291"/>
      <c r="MV63" s="271" t="s">
        <v>50</v>
      </c>
      <c r="MW63" s="271"/>
      <c r="MX63" s="271"/>
      <c r="MY63" s="271"/>
      <c r="MZ63" s="271"/>
      <c r="NA63" s="271"/>
      <c r="NB63" s="291" t="s">
        <v>66</v>
      </c>
      <c r="NC63" s="291"/>
      <c r="ND63" s="291"/>
      <c r="NE63" s="291"/>
      <c r="NF63" s="291"/>
      <c r="NG63" s="291"/>
      <c r="NH63" s="291"/>
      <c r="NI63" s="291"/>
      <c r="NJ63" s="291"/>
      <c r="NK63" s="291"/>
      <c r="NL63" s="291"/>
      <c r="NM63" s="291"/>
      <c r="NN63" s="291"/>
      <c r="NO63" s="291"/>
      <c r="NP63" s="291"/>
      <c r="NQ63" s="291"/>
      <c r="NR63" s="291"/>
      <c r="NS63" s="291"/>
      <c r="NT63" s="291"/>
      <c r="NU63" s="291"/>
      <c r="NV63" s="291"/>
      <c r="NW63" s="291"/>
      <c r="NX63" s="291"/>
      <c r="NY63" s="291"/>
      <c r="NZ63" s="291"/>
      <c r="OA63" s="291"/>
      <c r="OB63" s="291"/>
      <c r="OC63" s="291"/>
      <c r="OD63" s="291"/>
      <c r="OE63" s="271" t="s">
        <v>49</v>
      </c>
      <c r="OF63" s="271"/>
      <c r="OG63" s="271"/>
      <c r="OH63" s="271"/>
      <c r="OI63" s="271"/>
      <c r="OJ63" s="292"/>
    </row>
    <row r="64" spans="1:406" ht="60" customHeight="1" x14ac:dyDescent="0.2">
      <c r="B64" s="268" t="s">
        <v>116</v>
      </c>
      <c r="C64" s="269"/>
      <c r="D64" s="269"/>
      <c r="E64" s="269"/>
      <c r="F64" s="269"/>
      <c r="G64" s="269"/>
      <c r="H64" s="269"/>
      <c r="I64" s="269"/>
      <c r="J64" s="269"/>
      <c r="K64" s="269"/>
      <c r="L64" s="269" t="s">
        <v>116</v>
      </c>
      <c r="M64" s="269"/>
      <c r="N64" s="269"/>
      <c r="O64" s="269"/>
      <c r="P64" s="269"/>
      <c r="Q64" s="269"/>
      <c r="R64" s="269"/>
      <c r="S64" s="269"/>
      <c r="T64" s="269"/>
      <c r="U64" s="269"/>
      <c r="V64" s="266" t="s">
        <v>116</v>
      </c>
      <c r="W64" s="266"/>
      <c r="X64" s="266"/>
      <c r="Y64" s="266"/>
      <c r="Z64" s="266"/>
      <c r="AA64" s="266"/>
      <c r="AB64" s="266"/>
      <c r="AC64" s="266"/>
      <c r="AD64" s="266"/>
      <c r="AE64" s="266" t="s">
        <v>116</v>
      </c>
      <c r="AF64" s="266"/>
      <c r="AG64" s="266"/>
      <c r="AH64" s="266"/>
      <c r="AI64" s="266"/>
      <c r="AJ64" s="266"/>
      <c r="AK64" s="266" t="s">
        <v>116</v>
      </c>
      <c r="AL64" s="266"/>
      <c r="AM64" s="266"/>
      <c r="AN64" s="266"/>
      <c r="AO64" s="266"/>
      <c r="AP64" s="266"/>
      <c r="AQ64" s="266" t="s">
        <v>116</v>
      </c>
      <c r="AR64" s="266"/>
      <c r="AS64" s="266"/>
      <c r="AT64" s="266"/>
      <c r="AU64" s="266" t="s">
        <v>116</v>
      </c>
      <c r="AV64" s="266"/>
      <c r="AW64" s="266"/>
      <c r="AX64" s="266"/>
      <c r="AY64" s="266" t="s">
        <v>116</v>
      </c>
      <c r="AZ64" s="266"/>
      <c r="BA64" s="266"/>
      <c r="BB64" s="266"/>
      <c r="BC64" s="266"/>
      <c r="BD64" s="266"/>
      <c r="BE64" s="266"/>
      <c r="BF64" s="266"/>
      <c r="BG64" s="266"/>
      <c r="BH64" s="266"/>
      <c r="BI64" s="266"/>
      <c r="BJ64" s="266"/>
      <c r="BK64" s="266"/>
      <c r="BL64" s="266"/>
      <c r="BM64" s="266"/>
      <c r="BN64" s="266"/>
      <c r="BO64" s="266"/>
      <c r="BP64" s="266"/>
      <c r="BQ64" s="266"/>
      <c r="BR64" s="266"/>
      <c r="BS64" s="266"/>
      <c r="BT64" s="266"/>
      <c r="BU64" s="266"/>
      <c r="BV64" s="266"/>
      <c r="BW64" s="266"/>
      <c r="BX64" s="266"/>
      <c r="BY64" s="266"/>
      <c r="BZ64" s="266"/>
      <c r="CA64" s="266"/>
      <c r="CB64" s="266" t="s">
        <v>116</v>
      </c>
      <c r="CC64" s="266"/>
      <c r="CD64" s="266"/>
      <c r="CE64" s="266"/>
      <c r="CF64" s="266"/>
      <c r="CG64" s="266"/>
      <c r="CH64" s="266" t="s">
        <v>116</v>
      </c>
      <c r="CI64" s="266"/>
      <c r="CJ64" s="266"/>
      <c r="CK64" s="266"/>
      <c r="CL64" s="266"/>
      <c r="CM64" s="266"/>
      <c r="CN64" s="266"/>
      <c r="CO64" s="266"/>
      <c r="CP64" s="266"/>
      <c r="CQ64" s="266"/>
      <c r="CR64" s="266"/>
      <c r="CS64" s="266"/>
      <c r="CT64" s="266"/>
      <c r="CU64" s="266"/>
      <c r="CV64" s="266"/>
      <c r="CW64" s="266"/>
      <c r="CX64" s="266"/>
      <c r="CY64" s="266"/>
      <c r="CZ64" s="266"/>
      <c r="DA64" s="266"/>
      <c r="DB64" s="266"/>
      <c r="DC64" s="266"/>
      <c r="DD64" s="266"/>
      <c r="DE64" s="266"/>
      <c r="DF64" s="266"/>
      <c r="DG64" s="266"/>
      <c r="DH64" s="266"/>
      <c r="DI64" s="266"/>
      <c r="DJ64" s="266"/>
      <c r="DK64" s="266" t="s">
        <v>116</v>
      </c>
      <c r="DL64" s="266"/>
      <c r="DM64" s="266"/>
      <c r="DN64" s="266"/>
      <c r="DO64" s="266"/>
      <c r="DP64" s="266"/>
      <c r="DQ64" s="266" t="s">
        <v>116</v>
      </c>
      <c r="DR64" s="266"/>
      <c r="DS64" s="266"/>
      <c r="DT64" s="266"/>
      <c r="DU64" s="266"/>
      <c r="DV64" s="266"/>
      <c r="DW64" s="266"/>
      <c r="DX64" s="266"/>
      <c r="DY64" s="266"/>
      <c r="DZ64" s="266"/>
      <c r="EA64" s="266"/>
      <c r="EB64" s="266"/>
      <c r="EC64" s="266"/>
      <c r="ED64" s="266"/>
      <c r="EE64" s="266"/>
      <c r="EF64" s="266"/>
      <c r="EG64" s="266"/>
      <c r="EH64" s="266"/>
      <c r="EI64" s="266"/>
      <c r="EJ64" s="266"/>
      <c r="EK64" s="266"/>
      <c r="EL64" s="266"/>
      <c r="EM64" s="266"/>
      <c r="EN64" s="266"/>
      <c r="EO64" s="266"/>
      <c r="EP64" s="266"/>
      <c r="EQ64" s="266"/>
      <c r="ER64" s="266"/>
      <c r="ES64" s="266"/>
      <c r="ET64" s="266" t="s">
        <v>116</v>
      </c>
      <c r="EU64" s="266"/>
      <c r="EV64" s="266"/>
      <c r="EW64" s="266"/>
      <c r="EX64" s="266"/>
      <c r="EY64" s="266"/>
      <c r="EZ64" s="266" t="s">
        <v>116</v>
      </c>
      <c r="FA64" s="266"/>
      <c r="FB64" s="266"/>
      <c r="FC64" s="266"/>
      <c r="FD64" s="266"/>
      <c r="FE64" s="266"/>
      <c r="FF64" s="266"/>
      <c r="FG64" s="266"/>
      <c r="FH64" s="266"/>
      <c r="FI64" s="266"/>
      <c r="FJ64" s="266"/>
      <c r="FK64" s="266"/>
      <c r="FL64" s="266"/>
      <c r="FM64" s="266"/>
      <c r="FN64" s="266"/>
      <c r="FO64" s="266"/>
      <c r="FP64" s="266"/>
      <c r="FQ64" s="266"/>
      <c r="FR64" s="266"/>
      <c r="FS64" s="266"/>
      <c r="FT64" s="266"/>
      <c r="FU64" s="266"/>
      <c r="FV64" s="266"/>
      <c r="FW64" s="266"/>
      <c r="FX64" s="266"/>
      <c r="FY64" s="266"/>
      <c r="FZ64" s="266"/>
      <c r="GA64" s="266"/>
      <c r="GB64" s="266"/>
      <c r="GC64" s="266" t="s">
        <v>116</v>
      </c>
      <c r="GD64" s="266"/>
      <c r="GE64" s="266"/>
      <c r="GF64" s="266"/>
      <c r="GG64" s="266"/>
      <c r="GH64" s="266"/>
      <c r="GI64" s="266" t="s">
        <v>116</v>
      </c>
      <c r="GJ64" s="266"/>
      <c r="GK64" s="266"/>
      <c r="GL64" s="266"/>
      <c r="GM64" s="266"/>
      <c r="GN64" s="266"/>
      <c r="GO64" s="266"/>
      <c r="GP64" s="266"/>
      <c r="GQ64" s="266"/>
      <c r="GR64" s="266"/>
      <c r="GS64" s="266"/>
      <c r="GT64" s="266"/>
      <c r="GU64" s="266"/>
      <c r="GV64" s="266"/>
      <c r="GW64" s="266"/>
      <c r="GX64" s="266"/>
      <c r="GY64" s="266"/>
      <c r="GZ64" s="266"/>
      <c r="HA64" s="266"/>
      <c r="HB64" s="266"/>
      <c r="HC64" s="266"/>
      <c r="HD64" s="266"/>
      <c r="HE64" s="266"/>
      <c r="HF64" s="266"/>
      <c r="HG64" s="266"/>
      <c r="HH64" s="266"/>
      <c r="HI64" s="266"/>
      <c r="HJ64" s="266"/>
      <c r="HK64" s="266"/>
      <c r="HL64" s="266" t="s">
        <v>116</v>
      </c>
      <c r="HM64" s="266"/>
      <c r="HN64" s="266"/>
      <c r="HO64" s="266"/>
      <c r="HP64" s="266"/>
      <c r="HQ64" s="266"/>
      <c r="HR64" s="266" t="s">
        <v>116</v>
      </c>
      <c r="HS64" s="266"/>
      <c r="HT64" s="266"/>
      <c r="HU64" s="266"/>
      <c r="HV64" s="266"/>
      <c r="HW64" s="266"/>
      <c r="HX64" s="266"/>
      <c r="HY64" s="266"/>
      <c r="HZ64" s="266"/>
      <c r="IA64" s="266"/>
      <c r="IB64" s="266"/>
      <c r="IC64" s="266"/>
      <c r="ID64" s="266"/>
      <c r="IE64" s="266"/>
      <c r="IF64" s="266"/>
      <c r="IG64" s="266"/>
      <c r="IH64" s="266"/>
      <c r="II64" s="266"/>
      <c r="IJ64" s="266"/>
      <c r="IK64" s="266"/>
      <c r="IL64" s="266"/>
      <c r="IM64" s="266"/>
      <c r="IN64" s="266"/>
      <c r="IO64" s="266"/>
      <c r="IP64" s="266"/>
      <c r="IQ64" s="266"/>
      <c r="IR64" s="266"/>
      <c r="IS64" s="266"/>
      <c r="IT64" s="266"/>
      <c r="IU64" s="266" t="s">
        <v>116</v>
      </c>
      <c r="IV64" s="266"/>
      <c r="IW64" s="266"/>
      <c r="IX64" s="266"/>
      <c r="IY64" s="266"/>
      <c r="IZ64" s="266"/>
      <c r="JA64" s="266" t="s">
        <v>116</v>
      </c>
      <c r="JB64" s="266"/>
      <c r="JC64" s="266"/>
      <c r="JD64" s="266"/>
      <c r="JE64" s="266"/>
      <c r="JF64" s="266"/>
      <c r="JG64" s="266"/>
      <c r="JH64" s="266"/>
      <c r="JI64" s="266"/>
      <c r="JJ64" s="266"/>
      <c r="JK64" s="266"/>
      <c r="JL64" s="266"/>
      <c r="JM64" s="266"/>
      <c r="JN64" s="266"/>
      <c r="JO64" s="266"/>
      <c r="JP64" s="266"/>
      <c r="JQ64" s="266"/>
      <c r="JR64" s="266"/>
      <c r="JS64" s="266"/>
      <c r="JT64" s="266"/>
      <c r="JU64" s="266"/>
      <c r="JV64" s="266"/>
      <c r="JW64" s="266"/>
      <c r="JX64" s="266"/>
      <c r="JY64" s="266"/>
      <c r="JZ64" s="266"/>
      <c r="KA64" s="266"/>
      <c r="KB64" s="266"/>
      <c r="KC64" s="266"/>
      <c r="KD64" s="266" t="s">
        <v>116</v>
      </c>
      <c r="KE64" s="266"/>
      <c r="KF64" s="266"/>
      <c r="KG64" s="266"/>
      <c r="KH64" s="266"/>
      <c r="KI64" s="266"/>
      <c r="KJ64" s="266" t="s">
        <v>116</v>
      </c>
      <c r="KK64" s="266"/>
      <c r="KL64" s="266"/>
      <c r="KM64" s="266"/>
      <c r="KN64" s="266"/>
      <c r="KO64" s="266"/>
      <c r="KP64" s="266"/>
      <c r="KQ64" s="266"/>
      <c r="KR64" s="266"/>
      <c r="KS64" s="266"/>
      <c r="KT64" s="266"/>
      <c r="KU64" s="266"/>
      <c r="KV64" s="266"/>
      <c r="KW64" s="266"/>
      <c r="KX64" s="266"/>
      <c r="KY64" s="266"/>
      <c r="KZ64" s="266"/>
      <c r="LA64" s="266"/>
      <c r="LB64" s="266"/>
      <c r="LC64" s="266"/>
      <c r="LD64" s="266"/>
      <c r="LE64" s="266"/>
      <c r="LF64" s="266"/>
      <c r="LG64" s="266"/>
      <c r="LH64" s="266"/>
      <c r="LI64" s="266"/>
      <c r="LJ64" s="266"/>
      <c r="LK64" s="266"/>
      <c r="LL64" s="266"/>
      <c r="LM64" s="266" t="s">
        <v>116</v>
      </c>
      <c r="LN64" s="266"/>
      <c r="LO64" s="266"/>
      <c r="LP64" s="266"/>
      <c r="LQ64" s="266"/>
      <c r="LR64" s="266"/>
      <c r="LS64" s="266" t="s">
        <v>116</v>
      </c>
      <c r="LT64" s="266"/>
      <c r="LU64" s="266"/>
      <c r="LV64" s="266"/>
      <c r="LW64" s="266"/>
      <c r="LX64" s="266"/>
      <c r="LY64" s="266"/>
      <c r="LZ64" s="266"/>
      <c r="MA64" s="266"/>
      <c r="MB64" s="266"/>
      <c r="MC64" s="266"/>
      <c r="MD64" s="266"/>
      <c r="ME64" s="266"/>
      <c r="MF64" s="266"/>
      <c r="MG64" s="266"/>
      <c r="MH64" s="266"/>
      <c r="MI64" s="266"/>
      <c r="MJ64" s="266"/>
      <c r="MK64" s="266"/>
      <c r="ML64" s="266"/>
      <c r="MM64" s="266"/>
      <c r="MN64" s="266"/>
      <c r="MO64" s="266"/>
      <c r="MP64" s="266"/>
      <c r="MQ64" s="266"/>
      <c r="MR64" s="266"/>
      <c r="MS64" s="266"/>
      <c r="MT64" s="266"/>
      <c r="MU64" s="266"/>
      <c r="MV64" s="266" t="s">
        <v>116</v>
      </c>
      <c r="MW64" s="266"/>
      <c r="MX64" s="266"/>
      <c r="MY64" s="266"/>
      <c r="MZ64" s="266"/>
      <c r="NA64" s="266"/>
      <c r="NB64" s="266" t="s">
        <v>116</v>
      </c>
      <c r="NC64" s="266"/>
      <c r="ND64" s="266"/>
      <c r="NE64" s="266"/>
      <c r="NF64" s="266"/>
      <c r="NG64" s="266"/>
      <c r="NH64" s="266"/>
      <c r="NI64" s="266"/>
      <c r="NJ64" s="266"/>
      <c r="NK64" s="266"/>
      <c r="NL64" s="266"/>
      <c r="NM64" s="266"/>
      <c r="NN64" s="266"/>
      <c r="NO64" s="266"/>
      <c r="NP64" s="266"/>
      <c r="NQ64" s="266"/>
      <c r="NR64" s="266"/>
      <c r="NS64" s="266"/>
      <c r="NT64" s="266"/>
      <c r="NU64" s="266"/>
      <c r="NV64" s="266"/>
      <c r="NW64" s="266"/>
      <c r="NX64" s="266"/>
      <c r="NY64" s="266"/>
      <c r="NZ64" s="266"/>
      <c r="OA64" s="266"/>
      <c r="OB64" s="266"/>
      <c r="OC64" s="266"/>
      <c r="OD64" s="266"/>
      <c r="OE64" s="266" t="s">
        <v>116</v>
      </c>
      <c r="OF64" s="266"/>
      <c r="OG64" s="266"/>
      <c r="OH64" s="266"/>
      <c r="OI64" s="266"/>
      <c r="OJ64" s="267"/>
      <c r="OL64" s="1" t="str">
        <f>IF(ISERROR(MATCH("資金的支援",$AU$64:$AU$113,0)),"-",MATCH("資金的支援",$AU$64:$AU$113,0))</f>
        <v>-</v>
      </c>
      <c r="OM64" s="1" t="str">
        <f>IF(OL64&lt;&gt;"-",SUM($OL$64:OL64),"-")</f>
        <v>-</v>
      </c>
      <c r="OO64" s="1" t="str">
        <f>IF(ISERROR(MATCH("非資金的支援",$AU$64:$AU$113,0)),"-",MATCH("非資金的支援",$AU$64:$AU$113,0))</f>
        <v>-</v>
      </c>
      <c r="OP64" s="1" t="str">
        <f>IF(OO64&lt;&gt;"-",SUM($OO$64:OO64),"-")</f>
        <v>-</v>
      </c>
    </row>
    <row r="65" spans="2:406" ht="60" customHeight="1" x14ac:dyDescent="0.2">
      <c r="B65" s="268"/>
      <c r="C65" s="269"/>
      <c r="D65" s="269"/>
      <c r="E65" s="269"/>
      <c r="F65" s="269"/>
      <c r="G65" s="269"/>
      <c r="H65" s="269"/>
      <c r="I65" s="269"/>
      <c r="J65" s="269"/>
      <c r="K65" s="269"/>
      <c r="L65" s="269"/>
      <c r="M65" s="269"/>
      <c r="N65" s="269"/>
      <c r="O65" s="269"/>
      <c r="P65" s="269"/>
      <c r="Q65" s="269"/>
      <c r="R65" s="269"/>
      <c r="S65" s="269"/>
      <c r="T65" s="269"/>
      <c r="U65" s="269"/>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S65" s="266"/>
      <c r="CT65" s="266"/>
      <c r="CU65" s="266"/>
      <c r="CV65" s="266"/>
      <c r="CW65" s="266"/>
      <c r="CX65" s="266"/>
      <c r="CY65" s="266"/>
      <c r="CZ65" s="266"/>
      <c r="DA65" s="266"/>
      <c r="DB65" s="266"/>
      <c r="DC65" s="266"/>
      <c r="DD65" s="266"/>
      <c r="DE65" s="266"/>
      <c r="DF65" s="266"/>
      <c r="DG65" s="266"/>
      <c r="DH65" s="266"/>
      <c r="DI65" s="266"/>
      <c r="DJ65" s="266"/>
      <c r="DK65" s="266"/>
      <c r="DL65" s="266"/>
      <c r="DM65" s="266"/>
      <c r="DN65" s="266"/>
      <c r="DO65" s="266"/>
      <c r="DP65" s="266"/>
      <c r="DQ65" s="266"/>
      <c r="DR65" s="266"/>
      <c r="DS65" s="266"/>
      <c r="DT65" s="266"/>
      <c r="DU65" s="266"/>
      <c r="DV65" s="266"/>
      <c r="DW65" s="266"/>
      <c r="DX65" s="266"/>
      <c r="DY65" s="266"/>
      <c r="DZ65" s="266"/>
      <c r="EA65" s="266"/>
      <c r="EB65" s="266"/>
      <c r="EC65" s="266"/>
      <c r="ED65" s="266"/>
      <c r="EE65" s="266"/>
      <c r="EF65" s="266"/>
      <c r="EG65" s="266"/>
      <c r="EH65" s="266"/>
      <c r="EI65" s="266"/>
      <c r="EJ65" s="266"/>
      <c r="EK65" s="266"/>
      <c r="EL65" s="266"/>
      <c r="EM65" s="266"/>
      <c r="EN65" s="266"/>
      <c r="EO65" s="266"/>
      <c r="EP65" s="266"/>
      <c r="EQ65" s="266"/>
      <c r="ER65" s="266"/>
      <c r="ES65" s="266"/>
      <c r="ET65" s="266"/>
      <c r="EU65" s="266"/>
      <c r="EV65" s="266"/>
      <c r="EW65" s="266"/>
      <c r="EX65" s="266"/>
      <c r="EY65" s="266"/>
      <c r="EZ65" s="266"/>
      <c r="FA65" s="266"/>
      <c r="FB65" s="266"/>
      <c r="FC65" s="266"/>
      <c r="FD65" s="266"/>
      <c r="FE65" s="266"/>
      <c r="FF65" s="266"/>
      <c r="FG65" s="266"/>
      <c r="FH65" s="266"/>
      <c r="FI65" s="266"/>
      <c r="FJ65" s="266"/>
      <c r="FK65" s="266"/>
      <c r="FL65" s="266"/>
      <c r="FM65" s="266"/>
      <c r="FN65" s="266"/>
      <c r="FO65" s="266"/>
      <c r="FP65" s="266"/>
      <c r="FQ65" s="266"/>
      <c r="FR65" s="266"/>
      <c r="FS65" s="266"/>
      <c r="FT65" s="266"/>
      <c r="FU65" s="266"/>
      <c r="FV65" s="266"/>
      <c r="FW65" s="266"/>
      <c r="FX65" s="266"/>
      <c r="FY65" s="266"/>
      <c r="FZ65" s="266"/>
      <c r="GA65" s="266"/>
      <c r="GB65" s="266"/>
      <c r="GC65" s="266"/>
      <c r="GD65" s="266"/>
      <c r="GE65" s="266"/>
      <c r="GF65" s="266"/>
      <c r="GG65" s="266"/>
      <c r="GH65" s="266"/>
      <c r="GI65" s="266"/>
      <c r="GJ65" s="266"/>
      <c r="GK65" s="266"/>
      <c r="GL65" s="266"/>
      <c r="GM65" s="266"/>
      <c r="GN65" s="266"/>
      <c r="GO65" s="266"/>
      <c r="GP65" s="266"/>
      <c r="GQ65" s="266"/>
      <c r="GR65" s="266"/>
      <c r="GS65" s="266"/>
      <c r="GT65" s="266"/>
      <c r="GU65" s="266"/>
      <c r="GV65" s="266"/>
      <c r="GW65" s="266"/>
      <c r="GX65" s="266"/>
      <c r="GY65" s="266"/>
      <c r="GZ65" s="266"/>
      <c r="HA65" s="266"/>
      <c r="HB65" s="266"/>
      <c r="HC65" s="266"/>
      <c r="HD65" s="266"/>
      <c r="HE65" s="266"/>
      <c r="HF65" s="266"/>
      <c r="HG65" s="266"/>
      <c r="HH65" s="266"/>
      <c r="HI65" s="266"/>
      <c r="HJ65" s="266"/>
      <c r="HK65" s="266"/>
      <c r="HL65" s="266"/>
      <c r="HM65" s="266"/>
      <c r="HN65" s="266"/>
      <c r="HO65" s="266"/>
      <c r="HP65" s="266"/>
      <c r="HQ65" s="266"/>
      <c r="HR65" s="266"/>
      <c r="HS65" s="266"/>
      <c r="HT65" s="266"/>
      <c r="HU65" s="266"/>
      <c r="HV65" s="266"/>
      <c r="HW65" s="266"/>
      <c r="HX65" s="266"/>
      <c r="HY65" s="266"/>
      <c r="HZ65" s="266"/>
      <c r="IA65" s="266"/>
      <c r="IB65" s="266"/>
      <c r="IC65" s="266"/>
      <c r="ID65" s="266"/>
      <c r="IE65" s="266"/>
      <c r="IF65" s="266"/>
      <c r="IG65" s="266"/>
      <c r="IH65" s="266"/>
      <c r="II65" s="266"/>
      <c r="IJ65" s="266"/>
      <c r="IK65" s="266"/>
      <c r="IL65" s="266"/>
      <c r="IM65" s="266"/>
      <c r="IN65" s="266"/>
      <c r="IO65" s="266"/>
      <c r="IP65" s="266"/>
      <c r="IQ65" s="266"/>
      <c r="IR65" s="266"/>
      <c r="IS65" s="266"/>
      <c r="IT65" s="266"/>
      <c r="IU65" s="266"/>
      <c r="IV65" s="266"/>
      <c r="IW65" s="266"/>
      <c r="IX65" s="266"/>
      <c r="IY65" s="266"/>
      <c r="IZ65" s="266"/>
      <c r="JA65" s="266"/>
      <c r="JB65" s="266"/>
      <c r="JC65" s="266"/>
      <c r="JD65" s="266"/>
      <c r="JE65" s="266"/>
      <c r="JF65" s="266"/>
      <c r="JG65" s="266"/>
      <c r="JH65" s="266"/>
      <c r="JI65" s="266"/>
      <c r="JJ65" s="266"/>
      <c r="JK65" s="266"/>
      <c r="JL65" s="266"/>
      <c r="JM65" s="266"/>
      <c r="JN65" s="266"/>
      <c r="JO65" s="266"/>
      <c r="JP65" s="266"/>
      <c r="JQ65" s="266"/>
      <c r="JR65" s="266"/>
      <c r="JS65" s="266"/>
      <c r="JT65" s="266"/>
      <c r="JU65" s="266"/>
      <c r="JV65" s="266"/>
      <c r="JW65" s="266"/>
      <c r="JX65" s="266"/>
      <c r="JY65" s="266"/>
      <c r="JZ65" s="266"/>
      <c r="KA65" s="266"/>
      <c r="KB65" s="266"/>
      <c r="KC65" s="266"/>
      <c r="KD65" s="266"/>
      <c r="KE65" s="266"/>
      <c r="KF65" s="266"/>
      <c r="KG65" s="266"/>
      <c r="KH65" s="266"/>
      <c r="KI65" s="266"/>
      <c r="KJ65" s="266"/>
      <c r="KK65" s="266"/>
      <c r="KL65" s="266"/>
      <c r="KM65" s="266"/>
      <c r="KN65" s="266"/>
      <c r="KO65" s="266"/>
      <c r="KP65" s="266"/>
      <c r="KQ65" s="266"/>
      <c r="KR65" s="266"/>
      <c r="KS65" s="266"/>
      <c r="KT65" s="266"/>
      <c r="KU65" s="266"/>
      <c r="KV65" s="266"/>
      <c r="KW65" s="266"/>
      <c r="KX65" s="266"/>
      <c r="KY65" s="266"/>
      <c r="KZ65" s="266"/>
      <c r="LA65" s="266"/>
      <c r="LB65" s="266"/>
      <c r="LC65" s="266"/>
      <c r="LD65" s="266"/>
      <c r="LE65" s="266"/>
      <c r="LF65" s="266"/>
      <c r="LG65" s="266"/>
      <c r="LH65" s="266"/>
      <c r="LI65" s="266"/>
      <c r="LJ65" s="266"/>
      <c r="LK65" s="266"/>
      <c r="LL65" s="266"/>
      <c r="LM65" s="266"/>
      <c r="LN65" s="266"/>
      <c r="LO65" s="266"/>
      <c r="LP65" s="266"/>
      <c r="LQ65" s="266"/>
      <c r="LR65" s="266"/>
      <c r="LS65" s="266"/>
      <c r="LT65" s="266"/>
      <c r="LU65" s="266"/>
      <c r="LV65" s="266"/>
      <c r="LW65" s="266"/>
      <c r="LX65" s="266"/>
      <c r="LY65" s="266"/>
      <c r="LZ65" s="266"/>
      <c r="MA65" s="266"/>
      <c r="MB65" s="266"/>
      <c r="MC65" s="266"/>
      <c r="MD65" s="266"/>
      <c r="ME65" s="266"/>
      <c r="MF65" s="266"/>
      <c r="MG65" s="266"/>
      <c r="MH65" s="266"/>
      <c r="MI65" s="266"/>
      <c r="MJ65" s="266"/>
      <c r="MK65" s="266"/>
      <c r="ML65" s="266"/>
      <c r="MM65" s="266"/>
      <c r="MN65" s="266"/>
      <c r="MO65" s="266"/>
      <c r="MP65" s="266"/>
      <c r="MQ65" s="266"/>
      <c r="MR65" s="266"/>
      <c r="MS65" s="266"/>
      <c r="MT65" s="266"/>
      <c r="MU65" s="266"/>
      <c r="MV65" s="266"/>
      <c r="MW65" s="266"/>
      <c r="MX65" s="266"/>
      <c r="MY65" s="266"/>
      <c r="MZ65" s="266"/>
      <c r="NA65" s="266"/>
      <c r="NB65" s="266"/>
      <c r="NC65" s="266"/>
      <c r="ND65" s="266"/>
      <c r="NE65" s="266"/>
      <c r="NF65" s="266"/>
      <c r="NG65" s="266"/>
      <c r="NH65" s="266"/>
      <c r="NI65" s="266"/>
      <c r="NJ65" s="266"/>
      <c r="NK65" s="266"/>
      <c r="NL65" s="266"/>
      <c r="NM65" s="266"/>
      <c r="NN65" s="266"/>
      <c r="NO65" s="266"/>
      <c r="NP65" s="266"/>
      <c r="NQ65" s="266"/>
      <c r="NR65" s="266"/>
      <c r="NS65" s="266"/>
      <c r="NT65" s="266"/>
      <c r="NU65" s="266"/>
      <c r="NV65" s="266"/>
      <c r="NW65" s="266"/>
      <c r="NX65" s="266"/>
      <c r="NY65" s="266"/>
      <c r="NZ65" s="266"/>
      <c r="OA65" s="266"/>
      <c r="OB65" s="266"/>
      <c r="OC65" s="266"/>
      <c r="OD65" s="266"/>
      <c r="OE65" s="266"/>
      <c r="OF65" s="266"/>
      <c r="OG65" s="266"/>
      <c r="OH65" s="266"/>
      <c r="OI65" s="266"/>
      <c r="OJ65" s="267"/>
      <c r="OL65" s="1" t="str">
        <f ca="1">IF(ISERROR(MATCH("資金的支援",INDIRECT("$AU$"&amp;64+SUM($OL$64:OL64)):$AU$113,0)),"-",MATCH("資金的支援",INDIRECT("$AU$"&amp;64+SUM($OL$64:OL64)):$AU$113,0))</f>
        <v>-</v>
      </c>
      <c r="OM65" s="1" t="str">
        <f ca="1">IF(OL65&lt;&gt;"-",SUM($OL$64:OL65),"-")</f>
        <v>-</v>
      </c>
      <c r="OO65" s="1" t="str">
        <f ca="1">IF(ISERROR(MATCH("非資金的支援",INDIRECT("$AU$"&amp;64+SUM($OO$64:OO64)):$AU$113,0)),"-",MATCH("非資金的支援",INDIRECT("$AU$"&amp;64+SUM($OO$64:OO64)):$AU$113,0))</f>
        <v>-</v>
      </c>
      <c r="OP65" s="1" t="str">
        <f ca="1">IF(OO65&lt;&gt;"-",SUM($OO$64:OO65),"-")</f>
        <v>-</v>
      </c>
    </row>
    <row r="66" spans="2:406" ht="60" customHeight="1" x14ac:dyDescent="0.2">
      <c r="B66" s="268"/>
      <c r="C66" s="269"/>
      <c r="D66" s="269"/>
      <c r="E66" s="269"/>
      <c r="F66" s="269"/>
      <c r="G66" s="269"/>
      <c r="H66" s="269"/>
      <c r="I66" s="269"/>
      <c r="J66" s="269"/>
      <c r="K66" s="269"/>
      <c r="L66" s="269"/>
      <c r="M66" s="269"/>
      <c r="N66" s="269"/>
      <c r="O66" s="269"/>
      <c r="P66" s="269"/>
      <c r="Q66" s="269"/>
      <c r="R66" s="269"/>
      <c r="S66" s="269"/>
      <c r="T66" s="269"/>
      <c r="U66" s="269"/>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c r="BO66" s="266"/>
      <c r="BP66" s="266"/>
      <c r="BQ66" s="266"/>
      <c r="BR66" s="266"/>
      <c r="BS66" s="266"/>
      <c r="BT66" s="266"/>
      <c r="BU66" s="266"/>
      <c r="BV66" s="266"/>
      <c r="BW66" s="266"/>
      <c r="BX66" s="266"/>
      <c r="BY66" s="266"/>
      <c r="BZ66" s="266"/>
      <c r="CA66" s="266"/>
      <c r="CB66" s="266"/>
      <c r="CC66" s="266"/>
      <c r="CD66" s="266"/>
      <c r="CE66" s="266"/>
      <c r="CF66" s="266"/>
      <c r="CG66" s="266"/>
      <c r="CH66" s="266"/>
      <c r="CI66" s="266"/>
      <c r="CJ66" s="266"/>
      <c r="CK66" s="266"/>
      <c r="CL66" s="266"/>
      <c r="CM66" s="266"/>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c r="DJ66" s="266"/>
      <c r="DK66" s="266"/>
      <c r="DL66" s="266"/>
      <c r="DM66" s="266"/>
      <c r="DN66" s="266"/>
      <c r="DO66" s="266"/>
      <c r="DP66" s="266"/>
      <c r="DQ66" s="266"/>
      <c r="DR66" s="266"/>
      <c r="DS66" s="266"/>
      <c r="DT66" s="266"/>
      <c r="DU66" s="266"/>
      <c r="DV66" s="266"/>
      <c r="DW66" s="266"/>
      <c r="DX66" s="266"/>
      <c r="DY66" s="266"/>
      <c r="DZ66" s="266"/>
      <c r="EA66" s="266"/>
      <c r="EB66" s="266"/>
      <c r="EC66" s="266"/>
      <c r="ED66" s="266"/>
      <c r="EE66" s="266"/>
      <c r="EF66" s="266"/>
      <c r="EG66" s="266"/>
      <c r="EH66" s="266"/>
      <c r="EI66" s="266"/>
      <c r="EJ66" s="266"/>
      <c r="EK66" s="266"/>
      <c r="EL66" s="266"/>
      <c r="EM66" s="266"/>
      <c r="EN66" s="266"/>
      <c r="EO66" s="266"/>
      <c r="EP66" s="266"/>
      <c r="EQ66" s="266"/>
      <c r="ER66" s="266"/>
      <c r="ES66" s="266"/>
      <c r="ET66" s="266"/>
      <c r="EU66" s="266"/>
      <c r="EV66" s="266"/>
      <c r="EW66" s="266"/>
      <c r="EX66" s="266"/>
      <c r="EY66" s="266"/>
      <c r="EZ66" s="266"/>
      <c r="FA66" s="266"/>
      <c r="FB66" s="266"/>
      <c r="FC66" s="266"/>
      <c r="FD66" s="266"/>
      <c r="FE66" s="266"/>
      <c r="FF66" s="266"/>
      <c r="FG66" s="266"/>
      <c r="FH66" s="266"/>
      <c r="FI66" s="266"/>
      <c r="FJ66" s="266"/>
      <c r="FK66" s="266"/>
      <c r="FL66" s="266"/>
      <c r="FM66" s="266"/>
      <c r="FN66" s="266"/>
      <c r="FO66" s="266"/>
      <c r="FP66" s="266"/>
      <c r="FQ66" s="266"/>
      <c r="FR66" s="266"/>
      <c r="FS66" s="266"/>
      <c r="FT66" s="266"/>
      <c r="FU66" s="266"/>
      <c r="FV66" s="266"/>
      <c r="FW66" s="266"/>
      <c r="FX66" s="266"/>
      <c r="FY66" s="266"/>
      <c r="FZ66" s="266"/>
      <c r="GA66" s="266"/>
      <c r="GB66" s="266"/>
      <c r="GC66" s="266"/>
      <c r="GD66" s="266"/>
      <c r="GE66" s="266"/>
      <c r="GF66" s="266"/>
      <c r="GG66" s="266"/>
      <c r="GH66" s="266"/>
      <c r="GI66" s="266"/>
      <c r="GJ66" s="266"/>
      <c r="GK66" s="266"/>
      <c r="GL66" s="266"/>
      <c r="GM66" s="266"/>
      <c r="GN66" s="266"/>
      <c r="GO66" s="266"/>
      <c r="GP66" s="266"/>
      <c r="GQ66" s="266"/>
      <c r="GR66" s="266"/>
      <c r="GS66" s="266"/>
      <c r="GT66" s="266"/>
      <c r="GU66" s="266"/>
      <c r="GV66" s="266"/>
      <c r="GW66" s="266"/>
      <c r="GX66" s="266"/>
      <c r="GY66" s="266"/>
      <c r="GZ66" s="266"/>
      <c r="HA66" s="266"/>
      <c r="HB66" s="266"/>
      <c r="HC66" s="266"/>
      <c r="HD66" s="266"/>
      <c r="HE66" s="266"/>
      <c r="HF66" s="266"/>
      <c r="HG66" s="266"/>
      <c r="HH66" s="266"/>
      <c r="HI66" s="266"/>
      <c r="HJ66" s="266"/>
      <c r="HK66" s="266"/>
      <c r="HL66" s="266"/>
      <c r="HM66" s="266"/>
      <c r="HN66" s="266"/>
      <c r="HO66" s="266"/>
      <c r="HP66" s="266"/>
      <c r="HQ66" s="266"/>
      <c r="HR66" s="266"/>
      <c r="HS66" s="266"/>
      <c r="HT66" s="266"/>
      <c r="HU66" s="266"/>
      <c r="HV66" s="266"/>
      <c r="HW66" s="266"/>
      <c r="HX66" s="266"/>
      <c r="HY66" s="266"/>
      <c r="HZ66" s="266"/>
      <c r="IA66" s="266"/>
      <c r="IB66" s="266"/>
      <c r="IC66" s="266"/>
      <c r="ID66" s="266"/>
      <c r="IE66" s="266"/>
      <c r="IF66" s="266"/>
      <c r="IG66" s="266"/>
      <c r="IH66" s="266"/>
      <c r="II66" s="266"/>
      <c r="IJ66" s="266"/>
      <c r="IK66" s="266"/>
      <c r="IL66" s="266"/>
      <c r="IM66" s="266"/>
      <c r="IN66" s="266"/>
      <c r="IO66" s="266"/>
      <c r="IP66" s="266"/>
      <c r="IQ66" s="266"/>
      <c r="IR66" s="266"/>
      <c r="IS66" s="266"/>
      <c r="IT66" s="266"/>
      <c r="IU66" s="266"/>
      <c r="IV66" s="266"/>
      <c r="IW66" s="266"/>
      <c r="IX66" s="266"/>
      <c r="IY66" s="266"/>
      <c r="IZ66" s="266"/>
      <c r="JA66" s="266"/>
      <c r="JB66" s="266"/>
      <c r="JC66" s="266"/>
      <c r="JD66" s="266"/>
      <c r="JE66" s="266"/>
      <c r="JF66" s="266"/>
      <c r="JG66" s="266"/>
      <c r="JH66" s="266"/>
      <c r="JI66" s="266"/>
      <c r="JJ66" s="266"/>
      <c r="JK66" s="266"/>
      <c r="JL66" s="266"/>
      <c r="JM66" s="266"/>
      <c r="JN66" s="266"/>
      <c r="JO66" s="266"/>
      <c r="JP66" s="266"/>
      <c r="JQ66" s="266"/>
      <c r="JR66" s="266"/>
      <c r="JS66" s="266"/>
      <c r="JT66" s="266"/>
      <c r="JU66" s="266"/>
      <c r="JV66" s="266"/>
      <c r="JW66" s="266"/>
      <c r="JX66" s="266"/>
      <c r="JY66" s="266"/>
      <c r="JZ66" s="266"/>
      <c r="KA66" s="266"/>
      <c r="KB66" s="266"/>
      <c r="KC66" s="266"/>
      <c r="KD66" s="266"/>
      <c r="KE66" s="266"/>
      <c r="KF66" s="266"/>
      <c r="KG66" s="266"/>
      <c r="KH66" s="266"/>
      <c r="KI66" s="266"/>
      <c r="KJ66" s="266"/>
      <c r="KK66" s="266"/>
      <c r="KL66" s="266"/>
      <c r="KM66" s="266"/>
      <c r="KN66" s="266"/>
      <c r="KO66" s="266"/>
      <c r="KP66" s="266"/>
      <c r="KQ66" s="266"/>
      <c r="KR66" s="266"/>
      <c r="KS66" s="266"/>
      <c r="KT66" s="266"/>
      <c r="KU66" s="266"/>
      <c r="KV66" s="266"/>
      <c r="KW66" s="266"/>
      <c r="KX66" s="266"/>
      <c r="KY66" s="266"/>
      <c r="KZ66" s="266"/>
      <c r="LA66" s="266"/>
      <c r="LB66" s="266"/>
      <c r="LC66" s="266"/>
      <c r="LD66" s="266"/>
      <c r="LE66" s="266"/>
      <c r="LF66" s="266"/>
      <c r="LG66" s="266"/>
      <c r="LH66" s="266"/>
      <c r="LI66" s="266"/>
      <c r="LJ66" s="266"/>
      <c r="LK66" s="266"/>
      <c r="LL66" s="266"/>
      <c r="LM66" s="266"/>
      <c r="LN66" s="266"/>
      <c r="LO66" s="266"/>
      <c r="LP66" s="266"/>
      <c r="LQ66" s="266"/>
      <c r="LR66" s="266"/>
      <c r="LS66" s="266"/>
      <c r="LT66" s="266"/>
      <c r="LU66" s="266"/>
      <c r="LV66" s="266"/>
      <c r="LW66" s="266"/>
      <c r="LX66" s="266"/>
      <c r="LY66" s="266"/>
      <c r="LZ66" s="266"/>
      <c r="MA66" s="266"/>
      <c r="MB66" s="266"/>
      <c r="MC66" s="266"/>
      <c r="MD66" s="266"/>
      <c r="ME66" s="266"/>
      <c r="MF66" s="266"/>
      <c r="MG66" s="266"/>
      <c r="MH66" s="266"/>
      <c r="MI66" s="266"/>
      <c r="MJ66" s="266"/>
      <c r="MK66" s="266"/>
      <c r="ML66" s="266"/>
      <c r="MM66" s="266"/>
      <c r="MN66" s="266"/>
      <c r="MO66" s="266"/>
      <c r="MP66" s="266"/>
      <c r="MQ66" s="266"/>
      <c r="MR66" s="266"/>
      <c r="MS66" s="266"/>
      <c r="MT66" s="266"/>
      <c r="MU66" s="266"/>
      <c r="MV66" s="266"/>
      <c r="MW66" s="266"/>
      <c r="MX66" s="266"/>
      <c r="MY66" s="266"/>
      <c r="MZ66" s="266"/>
      <c r="NA66" s="266"/>
      <c r="NB66" s="266"/>
      <c r="NC66" s="266"/>
      <c r="ND66" s="266"/>
      <c r="NE66" s="266"/>
      <c r="NF66" s="266"/>
      <c r="NG66" s="266"/>
      <c r="NH66" s="266"/>
      <c r="NI66" s="266"/>
      <c r="NJ66" s="266"/>
      <c r="NK66" s="266"/>
      <c r="NL66" s="266"/>
      <c r="NM66" s="266"/>
      <c r="NN66" s="266"/>
      <c r="NO66" s="266"/>
      <c r="NP66" s="266"/>
      <c r="NQ66" s="266"/>
      <c r="NR66" s="266"/>
      <c r="NS66" s="266"/>
      <c r="NT66" s="266"/>
      <c r="NU66" s="266"/>
      <c r="NV66" s="266"/>
      <c r="NW66" s="266"/>
      <c r="NX66" s="266"/>
      <c r="NY66" s="266"/>
      <c r="NZ66" s="266"/>
      <c r="OA66" s="266"/>
      <c r="OB66" s="266"/>
      <c r="OC66" s="266"/>
      <c r="OD66" s="266"/>
      <c r="OE66" s="266"/>
      <c r="OF66" s="266"/>
      <c r="OG66" s="266"/>
      <c r="OH66" s="266"/>
      <c r="OI66" s="266"/>
      <c r="OJ66" s="267"/>
      <c r="OL66" s="1" t="str">
        <f ca="1">IF(ISERROR(MATCH("資金的支援",INDIRECT("$AU$"&amp;64+SUM($OL$64:OL65)):$AU$113,0)),"-",MATCH("資金的支援",INDIRECT("$AU$"&amp;64+SUM($OL$64:OL65)):$AU$113,0))</f>
        <v>-</v>
      </c>
      <c r="OM66" s="1" t="str">
        <f ca="1">IF(OL66&lt;&gt;"-",SUM($OL$64:OL66),"-")</f>
        <v>-</v>
      </c>
      <c r="OO66" s="1" t="str">
        <f ca="1">IF(ISERROR(MATCH("非資金的支援",INDIRECT("$AU$"&amp;64+SUM($OO$64:OO65)):$AU$113,0)),"-",MATCH("非資金的支援",INDIRECT("$AU$"&amp;64+SUM($OO$64:OO65)):$AU$113,0))</f>
        <v>-</v>
      </c>
      <c r="OP66" s="1" t="str">
        <f ca="1">IF(OO66&lt;&gt;"-",SUM($OO$64:OO66),"-")</f>
        <v>-</v>
      </c>
    </row>
    <row r="67" spans="2:406" ht="60" customHeight="1" x14ac:dyDescent="0.2">
      <c r="B67" s="268"/>
      <c r="C67" s="269"/>
      <c r="D67" s="269"/>
      <c r="E67" s="269"/>
      <c r="F67" s="269"/>
      <c r="G67" s="269"/>
      <c r="H67" s="269"/>
      <c r="I67" s="269"/>
      <c r="J67" s="269"/>
      <c r="K67" s="269"/>
      <c r="L67" s="269"/>
      <c r="M67" s="269"/>
      <c r="N67" s="269"/>
      <c r="O67" s="269"/>
      <c r="P67" s="269"/>
      <c r="Q67" s="269"/>
      <c r="R67" s="269"/>
      <c r="S67" s="269"/>
      <c r="T67" s="269"/>
      <c r="U67" s="269"/>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66"/>
      <c r="BG67" s="266"/>
      <c r="BH67" s="266"/>
      <c r="BI67" s="266"/>
      <c r="BJ67" s="266"/>
      <c r="BK67" s="266"/>
      <c r="BL67" s="266"/>
      <c r="BM67" s="266"/>
      <c r="BN67" s="266"/>
      <c r="BO67" s="266"/>
      <c r="BP67" s="266"/>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c r="DJ67" s="266"/>
      <c r="DK67" s="266"/>
      <c r="DL67" s="266"/>
      <c r="DM67" s="266"/>
      <c r="DN67" s="266"/>
      <c r="DO67" s="266"/>
      <c r="DP67" s="266"/>
      <c r="DQ67" s="266"/>
      <c r="DR67" s="266"/>
      <c r="DS67" s="266"/>
      <c r="DT67" s="266"/>
      <c r="DU67" s="266"/>
      <c r="DV67" s="266"/>
      <c r="DW67" s="266"/>
      <c r="DX67" s="266"/>
      <c r="DY67" s="266"/>
      <c r="DZ67" s="266"/>
      <c r="EA67" s="266"/>
      <c r="EB67" s="266"/>
      <c r="EC67" s="266"/>
      <c r="ED67" s="266"/>
      <c r="EE67" s="266"/>
      <c r="EF67" s="266"/>
      <c r="EG67" s="266"/>
      <c r="EH67" s="266"/>
      <c r="EI67" s="266"/>
      <c r="EJ67" s="266"/>
      <c r="EK67" s="266"/>
      <c r="EL67" s="266"/>
      <c r="EM67" s="266"/>
      <c r="EN67" s="266"/>
      <c r="EO67" s="266"/>
      <c r="EP67" s="266"/>
      <c r="EQ67" s="266"/>
      <c r="ER67" s="266"/>
      <c r="ES67" s="266"/>
      <c r="ET67" s="266"/>
      <c r="EU67" s="266"/>
      <c r="EV67" s="266"/>
      <c r="EW67" s="266"/>
      <c r="EX67" s="266"/>
      <c r="EY67" s="266"/>
      <c r="EZ67" s="266"/>
      <c r="FA67" s="266"/>
      <c r="FB67" s="266"/>
      <c r="FC67" s="266"/>
      <c r="FD67" s="266"/>
      <c r="FE67" s="266"/>
      <c r="FF67" s="266"/>
      <c r="FG67" s="266"/>
      <c r="FH67" s="266"/>
      <c r="FI67" s="266"/>
      <c r="FJ67" s="266"/>
      <c r="FK67" s="266"/>
      <c r="FL67" s="266"/>
      <c r="FM67" s="266"/>
      <c r="FN67" s="266"/>
      <c r="FO67" s="266"/>
      <c r="FP67" s="266"/>
      <c r="FQ67" s="266"/>
      <c r="FR67" s="266"/>
      <c r="FS67" s="266"/>
      <c r="FT67" s="266"/>
      <c r="FU67" s="266"/>
      <c r="FV67" s="266"/>
      <c r="FW67" s="266"/>
      <c r="FX67" s="266"/>
      <c r="FY67" s="266"/>
      <c r="FZ67" s="266"/>
      <c r="GA67" s="266"/>
      <c r="GB67" s="266"/>
      <c r="GC67" s="266"/>
      <c r="GD67" s="266"/>
      <c r="GE67" s="266"/>
      <c r="GF67" s="266"/>
      <c r="GG67" s="266"/>
      <c r="GH67" s="266"/>
      <c r="GI67" s="266"/>
      <c r="GJ67" s="266"/>
      <c r="GK67" s="266"/>
      <c r="GL67" s="266"/>
      <c r="GM67" s="266"/>
      <c r="GN67" s="266"/>
      <c r="GO67" s="266"/>
      <c r="GP67" s="266"/>
      <c r="GQ67" s="266"/>
      <c r="GR67" s="266"/>
      <c r="GS67" s="266"/>
      <c r="GT67" s="266"/>
      <c r="GU67" s="266"/>
      <c r="GV67" s="266"/>
      <c r="GW67" s="266"/>
      <c r="GX67" s="266"/>
      <c r="GY67" s="266"/>
      <c r="GZ67" s="266"/>
      <c r="HA67" s="266"/>
      <c r="HB67" s="266"/>
      <c r="HC67" s="266"/>
      <c r="HD67" s="266"/>
      <c r="HE67" s="266"/>
      <c r="HF67" s="266"/>
      <c r="HG67" s="266"/>
      <c r="HH67" s="266"/>
      <c r="HI67" s="266"/>
      <c r="HJ67" s="266"/>
      <c r="HK67" s="266"/>
      <c r="HL67" s="266"/>
      <c r="HM67" s="266"/>
      <c r="HN67" s="266"/>
      <c r="HO67" s="266"/>
      <c r="HP67" s="266"/>
      <c r="HQ67" s="266"/>
      <c r="HR67" s="266"/>
      <c r="HS67" s="266"/>
      <c r="HT67" s="266"/>
      <c r="HU67" s="266"/>
      <c r="HV67" s="266"/>
      <c r="HW67" s="266"/>
      <c r="HX67" s="266"/>
      <c r="HY67" s="266"/>
      <c r="HZ67" s="266"/>
      <c r="IA67" s="266"/>
      <c r="IB67" s="266"/>
      <c r="IC67" s="266"/>
      <c r="ID67" s="266"/>
      <c r="IE67" s="266"/>
      <c r="IF67" s="266"/>
      <c r="IG67" s="266"/>
      <c r="IH67" s="266"/>
      <c r="II67" s="266"/>
      <c r="IJ67" s="266"/>
      <c r="IK67" s="266"/>
      <c r="IL67" s="266"/>
      <c r="IM67" s="266"/>
      <c r="IN67" s="266"/>
      <c r="IO67" s="266"/>
      <c r="IP67" s="266"/>
      <c r="IQ67" s="266"/>
      <c r="IR67" s="266"/>
      <c r="IS67" s="266"/>
      <c r="IT67" s="266"/>
      <c r="IU67" s="266"/>
      <c r="IV67" s="266"/>
      <c r="IW67" s="266"/>
      <c r="IX67" s="266"/>
      <c r="IY67" s="266"/>
      <c r="IZ67" s="266"/>
      <c r="JA67" s="266"/>
      <c r="JB67" s="266"/>
      <c r="JC67" s="266"/>
      <c r="JD67" s="266"/>
      <c r="JE67" s="266"/>
      <c r="JF67" s="266"/>
      <c r="JG67" s="266"/>
      <c r="JH67" s="266"/>
      <c r="JI67" s="266"/>
      <c r="JJ67" s="266"/>
      <c r="JK67" s="266"/>
      <c r="JL67" s="266"/>
      <c r="JM67" s="266"/>
      <c r="JN67" s="266"/>
      <c r="JO67" s="266"/>
      <c r="JP67" s="266"/>
      <c r="JQ67" s="266"/>
      <c r="JR67" s="266"/>
      <c r="JS67" s="266"/>
      <c r="JT67" s="266"/>
      <c r="JU67" s="266"/>
      <c r="JV67" s="266"/>
      <c r="JW67" s="266"/>
      <c r="JX67" s="266"/>
      <c r="JY67" s="266"/>
      <c r="JZ67" s="266"/>
      <c r="KA67" s="266"/>
      <c r="KB67" s="266"/>
      <c r="KC67" s="266"/>
      <c r="KD67" s="266"/>
      <c r="KE67" s="266"/>
      <c r="KF67" s="266"/>
      <c r="KG67" s="266"/>
      <c r="KH67" s="266"/>
      <c r="KI67" s="266"/>
      <c r="KJ67" s="266"/>
      <c r="KK67" s="266"/>
      <c r="KL67" s="266"/>
      <c r="KM67" s="266"/>
      <c r="KN67" s="266"/>
      <c r="KO67" s="266"/>
      <c r="KP67" s="266"/>
      <c r="KQ67" s="266"/>
      <c r="KR67" s="266"/>
      <c r="KS67" s="266"/>
      <c r="KT67" s="266"/>
      <c r="KU67" s="266"/>
      <c r="KV67" s="266"/>
      <c r="KW67" s="266"/>
      <c r="KX67" s="266"/>
      <c r="KY67" s="266"/>
      <c r="KZ67" s="266"/>
      <c r="LA67" s="266"/>
      <c r="LB67" s="266"/>
      <c r="LC67" s="266"/>
      <c r="LD67" s="266"/>
      <c r="LE67" s="266"/>
      <c r="LF67" s="266"/>
      <c r="LG67" s="266"/>
      <c r="LH67" s="266"/>
      <c r="LI67" s="266"/>
      <c r="LJ67" s="266"/>
      <c r="LK67" s="266"/>
      <c r="LL67" s="266"/>
      <c r="LM67" s="266"/>
      <c r="LN67" s="266"/>
      <c r="LO67" s="266"/>
      <c r="LP67" s="266"/>
      <c r="LQ67" s="266"/>
      <c r="LR67" s="266"/>
      <c r="LS67" s="266"/>
      <c r="LT67" s="266"/>
      <c r="LU67" s="266"/>
      <c r="LV67" s="266"/>
      <c r="LW67" s="266"/>
      <c r="LX67" s="266"/>
      <c r="LY67" s="266"/>
      <c r="LZ67" s="266"/>
      <c r="MA67" s="266"/>
      <c r="MB67" s="266"/>
      <c r="MC67" s="266"/>
      <c r="MD67" s="266"/>
      <c r="ME67" s="266"/>
      <c r="MF67" s="266"/>
      <c r="MG67" s="266"/>
      <c r="MH67" s="266"/>
      <c r="MI67" s="266"/>
      <c r="MJ67" s="266"/>
      <c r="MK67" s="266"/>
      <c r="ML67" s="266"/>
      <c r="MM67" s="266"/>
      <c r="MN67" s="266"/>
      <c r="MO67" s="266"/>
      <c r="MP67" s="266"/>
      <c r="MQ67" s="266"/>
      <c r="MR67" s="266"/>
      <c r="MS67" s="266"/>
      <c r="MT67" s="266"/>
      <c r="MU67" s="266"/>
      <c r="MV67" s="266"/>
      <c r="MW67" s="266"/>
      <c r="MX67" s="266"/>
      <c r="MY67" s="266"/>
      <c r="MZ67" s="266"/>
      <c r="NA67" s="266"/>
      <c r="NB67" s="266"/>
      <c r="NC67" s="266"/>
      <c r="ND67" s="266"/>
      <c r="NE67" s="266"/>
      <c r="NF67" s="266"/>
      <c r="NG67" s="266"/>
      <c r="NH67" s="266"/>
      <c r="NI67" s="266"/>
      <c r="NJ67" s="266"/>
      <c r="NK67" s="266"/>
      <c r="NL67" s="266"/>
      <c r="NM67" s="266"/>
      <c r="NN67" s="266"/>
      <c r="NO67" s="266"/>
      <c r="NP67" s="266"/>
      <c r="NQ67" s="266"/>
      <c r="NR67" s="266"/>
      <c r="NS67" s="266"/>
      <c r="NT67" s="266"/>
      <c r="NU67" s="266"/>
      <c r="NV67" s="266"/>
      <c r="NW67" s="266"/>
      <c r="NX67" s="266"/>
      <c r="NY67" s="266"/>
      <c r="NZ67" s="266"/>
      <c r="OA67" s="266"/>
      <c r="OB67" s="266"/>
      <c r="OC67" s="266"/>
      <c r="OD67" s="266"/>
      <c r="OE67" s="266"/>
      <c r="OF67" s="266"/>
      <c r="OG67" s="266"/>
      <c r="OH67" s="266"/>
      <c r="OI67" s="266"/>
      <c r="OJ67" s="267"/>
      <c r="OL67" s="1" t="str">
        <f ca="1">IF(ISERROR(MATCH("資金的支援",INDIRECT("$AU$"&amp;64+SUM($OL$64:OL66)):$AU$113,0)),"-",MATCH("資金的支援",INDIRECT("$AU$"&amp;64+SUM($OL$64:OL66)):$AU$113,0))</f>
        <v>-</v>
      </c>
      <c r="OM67" s="1" t="str">
        <f ca="1">IF(OL67&lt;&gt;"-",SUM($OL$64:OL67),"-")</f>
        <v>-</v>
      </c>
      <c r="OO67" s="1" t="str">
        <f ca="1">IF(ISERROR(MATCH("非資金的支援",INDIRECT("$AU$"&amp;64+SUM($OO$64:OO66)):$AU$113,0)),"-",MATCH("非資金的支援",INDIRECT("$AU$"&amp;64+SUM($OO$64:OO66)):$AU$113,0))</f>
        <v>-</v>
      </c>
      <c r="OP67" s="1" t="str">
        <f ca="1">IF(OO67&lt;&gt;"-",SUM($OO$64:OO67),"-")</f>
        <v>-</v>
      </c>
    </row>
    <row r="68" spans="2:406" ht="60" customHeight="1" x14ac:dyDescent="0.2">
      <c r="B68" s="268"/>
      <c r="C68" s="269"/>
      <c r="D68" s="269"/>
      <c r="E68" s="269"/>
      <c r="F68" s="269"/>
      <c r="G68" s="269"/>
      <c r="H68" s="269"/>
      <c r="I68" s="269"/>
      <c r="J68" s="269"/>
      <c r="K68" s="269"/>
      <c r="L68" s="269"/>
      <c r="M68" s="269"/>
      <c r="N68" s="269"/>
      <c r="O68" s="269"/>
      <c r="P68" s="269"/>
      <c r="Q68" s="269"/>
      <c r="R68" s="269"/>
      <c r="S68" s="269"/>
      <c r="T68" s="269"/>
      <c r="U68" s="269"/>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66"/>
      <c r="BG68" s="266"/>
      <c r="BH68" s="266"/>
      <c r="BI68" s="266"/>
      <c r="BJ68" s="266"/>
      <c r="BK68" s="266"/>
      <c r="BL68" s="266"/>
      <c r="BM68" s="266"/>
      <c r="BN68" s="266"/>
      <c r="BO68" s="266"/>
      <c r="BP68" s="266"/>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c r="DJ68" s="266"/>
      <c r="DK68" s="266"/>
      <c r="DL68" s="266"/>
      <c r="DM68" s="266"/>
      <c r="DN68" s="266"/>
      <c r="DO68" s="266"/>
      <c r="DP68" s="266"/>
      <c r="DQ68" s="266"/>
      <c r="DR68" s="266"/>
      <c r="DS68" s="266"/>
      <c r="DT68" s="266"/>
      <c r="DU68" s="266"/>
      <c r="DV68" s="266"/>
      <c r="DW68" s="266"/>
      <c r="DX68" s="266"/>
      <c r="DY68" s="266"/>
      <c r="DZ68" s="266"/>
      <c r="EA68" s="266"/>
      <c r="EB68" s="266"/>
      <c r="EC68" s="266"/>
      <c r="ED68" s="266"/>
      <c r="EE68" s="266"/>
      <c r="EF68" s="266"/>
      <c r="EG68" s="266"/>
      <c r="EH68" s="266"/>
      <c r="EI68" s="266"/>
      <c r="EJ68" s="266"/>
      <c r="EK68" s="266"/>
      <c r="EL68" s="266"/>
      <c r="EM68" s="266"/>
      <c r="EN68" s="266"/>
      <c r="EO68" s="266"/>
      <c r="EP68" s="266"/>
      <c r="EQ68" s="266"/>
      <c r="ER68" s="266"/>
      <c r="ES68" s="266"/>
      <c r="ET68" s="266"/>
      <c r="EU68" s="266"/>
      <c r="EV68" s="266"/>
      <c r="EW68" s="266"/>
      <c r="EX68" s="266"/>
      <c r="EY68" s="266"/>
      <c r="EZ68" s="266"/>
      <c r="FA68" s="266"/>
      <c r="FB68" s="266"/>
      <c r="FC68" s="266"/>
      <c r="FD68" s="266"/>
      <c r="FE68" s="266"/>
      <c r="FF68" s="266"/>
      <c r="FG68" s="266"/>
      <c r="FH68" s="266"/>
      <c r="FI68" s="266"/>
      <c r="FJ68" s="266"/>
      <c r="FK68" s="266"/>
      <c r="FL68" s="266"/>
      <c r="FM68" s="266"/>
      <c r="FN68" s="266"/>
      <c r="FO68" s="266"/>
      <c r="FP68" s="266"/>
      <c r="FQ68" s="266"/>
      <c r="FR68" s="266"/>
      <c r="FS68" s="266"/>
      <c r="FT68" s="266"/>
      <c r="FU68" s="266"/>
      <c r="FV68" s="266"/>
      <c r="FW68" s="266"/>
      <c r="FX68" s="266"/>
      <c r="FY68" s="266"/>
      <c r="FZ68" s="266"/>
      <c r="GA68" s="266"/>
      <c r="GB68" s="266"/>
      <c r="GC68" s="266"/>
      <c r="GD68" s="266"/>
      <c r="GE68" s="266"/>
      <c r="GF68" s="266"/>
      <c r="GG68" s="266"/>
      <c r="GH68" s="266"/>
      <c r="GI68" s="266"/>
      <c r="GJ68" s="266"/>
      <c r="GK68" s="266"/>
      <c r="GL68" s="266"/>
      <c r="GM68" s="266"/>
      <c r="GN68" s="266"/>
      <c r="GO68" s="266"/>
      <c r="GP68" s="266"/>
      <c r="GQ68" s="266"/>
      <c r="GR68" s="266"/>
      <c r="GS68" s="266"/>
      <c r="GT68" s="266"/>
      <c r="GU68" s="266"/>
      <c r="GV68" s="266"/>
      <c r="GW68" s="266"/>
      <c r="GX68" s="266"/>
      <c r="GY68" s="266"/>
      <c r="GZ68" s="266"/>
      <c r="HA68" s="266"/>
      <c r="HB68" s="266"/>
      <c r="HC68" s="266"/>
      <c r="HD68" s="266"/>
      <c r="HE68" s="266"/>
      <c r="HF68" s="266"/>
      <c r="HG68" s="266"/>
      <c r="HH68" s="266"/>
      <c r="HI68" s="266"/>
      <c r="HJ68" s="266"/>
      <c r="HK68" s="266"/>
      <c r="HL68" s="266"/>
      <c r="HM68" s="266"/>
      <c r="HN68" s="266"/>
      <c r="HO68" s="266"/>
      <c r="HP68" s="266"/>
      <c r="HQ68" s="266"/>
      <c r="HR68" s="266"/>
      <c r="HS68" s="266"/>
      <c r="HT68" s="266"/>
      <c r="HU68" s="266"/>
      <c r="HV68" s="266"/>
      <c r="HW68" s="266"/>
      <c r="HX68" s="266"/>
      <c r="HY68" s="266"/>
      <c r="HZ68" s="266"/>
      <c r="IA68" s="266"/>
      <c r="IB68" s="266"/>
      <c r="IC68" s="266"/>
      <c r="ID68" s="266"/>
      <c r="IE68" s="266"/>
      <c r="IF68" s="266"/>
      <c r="IG68" s="266"/>
      <c r="IH68" s="266"/>
      <c r="II68" s="266"/>
      <c r="IJ68" s="266"/>
      <c r="IK68" s="266"/>
      <c r="IL68" s="266"/>
      <c r="IM68" s="266"/>
      <c r="IN68" s="266"/>
      <c r="IO68" s="266"/>
      <c r="IP68" s="266"/>
      <c r="IQ68" s="266"/>
      <c r="IR68" s="266"/>
      <c r="IS68" s="266"/>
      <c r="IT68" s="266"/>
      <c r="IU68" s="266"/>
      <c r="IV68" s="266"/>
      <c r="IW68" s="266"/>
      <c r="IX68" s="266"/>
      <c r="IY68" s="266"/>
      <c r="IZ68" s="266"/>
      <c r="JA68" s="266"/>
      <c r="JB68" s="266"/>
      <c r="JC68" s="266"/>
      <c r="JD68" s="266"/>
      <c r="JE68" s="266"/>
      <c r="JF68" s="266"/>
      <c r="JG68" s="266"/>
      <c r="JH68" s="266"/>
      <c r="JI68" s="266"/>
      <c r="JJ68" s="266"/>
      <c r="JK68" s="266"/>
      <c r="JL68" s="266"/>
      <c r="JM68" s="266"/>
      <c r="JN68" s="266"/>
      <c r="JO68" s="266"/>
      <c r="JP68" s="266"/>
      <c r="JQ68" s="266"/>
      <c r="JR68" s="266"/>
      <c r="JS68" s="266"/>
      <c r="JT68" s="266"/>
      <c r="JU68" s="266"/>
      <c r="JV68" s="266"/>
      <c r="JW68" s="266"/>
      <c r="JX68" s="266"/>
      <c r="JY68" s="266"/>
      <c r="JZ68" s="266"/>
      <c r="KA68" s="266"/>
      <c r="KB68" s="266"/>
      <c r="KC68" s="266"/>
      <c r="KD68" s="266"/>
      <c r="KE68" s="266"/>
      <c r="KF68" s="266"/>
      <c r="KG68" s="266"/>
      <c r="KH68" s="266"/>
      <c r="KI68" s="266"/>
      <c r="KJ68" s="266"/>
      <c r="KK68" s="266"/>
      <c r="KL68" s="266"/>
      <c r="KM68" s="266"/>
      <c r="KN68" s="266"/>
      <c r="KO68" s="266"/>
      <c r="KP68" s="266"/>
      <c r="KQ68" s="266"/>
      <c r="KR68" s="266"/>
      <c r="KS68" s="266"/>
      <c r="KT68" s="266"/>
      <c r="KU68" s="266"/>
      <c r="KV68" s="266"/>
      <c r="KW68" s="266"/>
      <c r="KX68" s="266"/>
      <c r="KY68" s="266"/>
      <c r="KZ68" s="266"/>
      <c r="LA68" s="266"/>
      <c r="LB68" s="266"/>
      <c r="LC68" s="266"/>
      <c r="LD68" s="266"/>
      <c r="LE68" s="266"/>
      <c r="LF68" s="266"/>
      <c r="LG68" s="266"/>
      <c r="LH68" s="266"/>
      <c r="LI68" s="266"/>
      <c r="LJ68" s="266"/>
      <c r="LK68" s="266"/>
      <c r="LL68" s="266"/>
      <c r="LM68" s="266"/>
      <c r="LN68" s="266"/>
      <c r="LO68" s="266"/>
      <c r="LP68" s="266"/>
      <c r="LQ68" s="266"/>
      <c r="LR68" s="266"/>
      <c r="LS68" s="266"/>
      <c r="LT68" s="266"/>
      <c r="LU68" s="266"/>
      <c r="LV68" s="266"/>
      <c r="LW68" s="266"/>
      <c r="LX68" s="266"/>
      <c r="LY68" s="266"/>
      <c r="LZ68" s="266"/>
      <c r="MA68" s="266"/>
      <c r="MB68" s="266"/>
      <c r="MC68" s="266"/>
      <c r="MD68" s="266"/>
      <c r="ME68" s="266"/>
      <c r="MF68" s="266"/>
      <c r="MG68" s="266"/>
      <c r="MH68" s="266"/>
      <c r="MI68" s="266"/>
      <c r="MJ68" s="266"/>
      <c r="MK68" s="266"/>
      <c r="ML68" s="266"/>
      <c r="MM68" s="266"/>
      <c r="MN68" s="266"/>
      <c r="MO68" s="266"/>
      <c r="MP68" s="266"/>
      <c r="MQ68" s="266"/>
      <c r="MR68" s="266"/>
      <c r="MS68" s="266"/>
      <c r="MT68" s="266"/>
      <c r="MU68" s="266"/>
      <c r="MV68" s="266"/>
      <c r="MW68" s="266"/>
      <c r="MX68" s="266"/>
      <c r="MY68" s="266"/>
      <c r="MZ68" s="266"/>
      <c r="NA68" s="266"/>
      <c r="NB68" s="266"/>
      <c r="NC68" s="266"/>
      <c r="ND68" s="266"/>
      <c r="NE68" s="266"/>
      <c r="NF68" s="266"/>
      <c r="NG68" s="266"/>
      <c r="NH68" s="266"/>
      <c r="NI68" s="266"/>
      <c r="NJ68" s="266"/>
      <c r="NK68" s="266"/>
      <c r="NL68" s="266"/>
      <c r="NM68" s="266"/>
      <c r="NN68" s="266"/>
      <c r="NO68" s="266"/>
      <c r="NP68" s="266"/>
      <c r="NQ68" s="266"/>
      <c r="NR68" s="266"/>
      <c r="NS68" s="266"/>
      <c r="NT68" s="266"/>
      <c r="NU68" s="266"/>
      <c r="NV68" s="266"/>
      <c r="NW68" s="266"/>
      <c r="NX68" s="266"/>
      <c r="NY68" s="266"/>
      <c r="NZ68" s="266"/>
      <c r="OA68" s="266"/>
      <c r="OB68" s="266"/>
      <c r="OC68" s="266"/>
      <c r="OD68" s="266"/>
      <c r="OE68" s="266"/>
      <c r="OF68" s="266"/>
      <c r="OG68" s="266"/>
      <c r="OH68" s="266"/>
      <c r="OI68" s="266"/>
      <c r="OJ68" s="267"/>
      <c r="OL68" s="1" t="str">
        <f ca="1">IF(ISERROR(MATCH("資金的支援",INDIRECT("$AU$"&amp;64+SUM($OL$64:OL67)):$AU$113,0)),"-",MATCH("資金的支援",INDIRECT("$AU$"&amp;64+SUM($OL$64:OL67)):$AU$113,0))</f>
        <v>-</v>
      </c>
      <c r="OM68" s="1" t="str">
        <f ca="1">IF(OL68&lt;&gt;"-",SUM($OL$64:OL68),"-")</f>
        <v>-</v>
      </c>
      <c r="OO68" s="1" t="str">
        <f ca="1">IF(ISERROR(MATCH("非資金的支援",INDIRECT("$AU$"&amp;64+SUM($OO$64:OO67)):$AU$113,0)),"-",MATCH("非資金的支援",INDIRECT("$AU$"&amp;64+SUM($OO$64:OO67)):$AU$113,0))</f>
        <v>-</v>
      </c>
      <c r="OP68" s="1" t="str">
        <f ca="1">IF(OO68&lt;&gt;"-",SUM($OO$64:OO68),"-")</f>
        <v>-</v>
      </c>
    </row>
    <row r="69" spans="2:406" ht="60" customHeight="1" x14ac:dyDescent="0.2">
      <c r="B69" s="268"/>
      <c r="C69" s="269"/>
      <c r="D69" s="269"/>
      <c r="E69" s="269"/>
      <c r="F69" s="269"/>
      <c r="G69" s="269"/>
      <c r="H69" s="269"/>
      <c r="I69" s="269"/>
      <c r="J69" s="269"/>
      <c r="K69" s="269"/>
      <c r="L69" s="269"/>
      <c r="M69" s="269"/>
      <c r="N69" s="269"/>
      <c r="O69" s="269"/>
      <c r="P69" s="269"/>
      <c r="Q69" s="269"/>
      <c r="R69" s="269"/>
      <c r="S69" s="269"/>
      <c r="T69" s="269"/>
      <c r="U69" s="269"/>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66"/>
      <c r="BG69" s="266"/>
      <c r="BH69" s="266"/>
      <c r="BI69" s="266"/>
      <c r="BJ69" s="266"/>
      <c r="BK69" s="266"/>
      <c r="BL69" s="266"/>
      <c r="BM69" s="266"/>
      <c r="BN69" s="266"/>
      <c r="BO69" s="266"/>
      <c r="BP69" s="266"/>
      <c r="BQ69" s="266"/>
      <c r="BR69" s="266"/>
      <c r="BS69" s="266"/>
      <c r="BT69" s="266"/>
      <c r="BU69" s="266"/>
      <c r="BV69" s="266"/>
      <c r="BW69" s="266"/>
      <c r="BX69" s="266"/>
      <c r="BY69" s="266"/>
      <c r="BZ69" s="266"/>
      <c r="CA69" s="266"/>
      <c r="CB69" s="266"/>
      <c r="CC69" s="266"/>
      <c r="CD69" s="266"/>
      <c r="CE69" s="266"/>
      <c r="CF69" s="266"/>
      <c r="CG69" s="266"/>
      <c r="CH69" s="266"/>
      <c r="CI69" s="266"/>
      <c r="CJ69" s="266"/>
      <c r="CK69" s="266"/>
      <c r="CL69" s="266"/>
      <c r="CM69" s="266"/>
      <c r="CN69" s="266"/>
      <c r="CO69" s="266"/>
      <c r="CP69" s="266"/>
      <c r="CQ69" s="266"/>
      <c r="CR69" s="266"/>
      <c r="CS69" s="266"/>
      <c r="CT69" s="266"/>
      <c r="CU69" s="266"/>
      <c r="CV69" s="266"/>
      <c r="CW69" s="266"/>
      <c r="CX69" s="266"/>
      <c r="CY69" s="266"/>
      <c r="CZ69" s="266"/>
      <c r="DA69" s="266"/>
      <c r="DB69" s="266"/>
      <c r="DC69" s="266"/>
      <c r="DD69" s="266"/>
      <c r="DE69" s="266"/>
      <c r="DF69" s="266"/>
      <c r="DG69" s="266"/>
      <c r="DH69" s="266"/>
      <c r="DI69" s="266"/>
      <c r="DJ69" s="266"/>
      <c r="DK69" s="266"/>
      <c r="DL69" s="266"/>
      <c r="DM69" s="266"/>
      <c r="DN69" s="266"/>
      <c r="DO69" s="266"/>
      <c r="DP69" s="266"/>
      <c r="DQ69" s="266"/>
      <c r="DR69" s="266"/>
      <c r="DS69" s="266"/>
      <c r="DT69" s="266"/>
      <c r="DU69" s="266"/>
      <c r="DV69" s="266"/>
      <c r="DW69" s="266"/>
      <c r="DX69" s="266"/>
      <c r="DY69" s="266"/>
      <c r="DZ69" s="266"/>
      <c r="EA69" s="266"/>
      <c r="EB69" s="266"/>
      <c r="EC69" s="266"/>
      <c r="ED69" s="266"/>
      <c r="EE69" s="266"/>
      <c r="EF69" s="266"/>
      <c r="EG69" s="266"/>
      <c r="EH69" s="266"/>
      <c r="EI69" s="266"/>
      <c r="EJ69" s="266"/>
      <c r="EK69" s="266"/>
      <c r="EL69" s="266"/>
      <c r="EM69" s="266"/>
      <c r="EN69" s="266"/>
      <c r="EO69" s="266"/>
      <c r="EP69" s="266"/>
      <c r="EQ69" s="266"/>
      <c r="ER69" s="266"/>
      <c r="ES69" s="266"/>
      <c r="ET69" s="266"/>
      <c r="EU69" s="266"/>
      <c r="EV69" s="266"/>
      <c r="EW69" s="266"/>
      <c r="EX69" s="266"/>
      <c r="EY69" s="266"/>
      <c r="EZ69" s="266"/>
      <c r="FA69" s="266"/>
      <c r="FB69" s="266"/>
      <c r="FC69" s="266"/>
      <c r="FD69" s="266"/>
      <c r="FE69" s="266"/>
      <c r="FF69" s="266"/>
      <c r="FG69" s="266"/>
      <c r="FH69" s="266"/>
      <c r="FI69" s="266"/>
      <c r="FJ69" s="266"/>
      <c r="FK69" s="266"/>
      <c r="FL69" s="266"/>
      <c r="FM69" s="266"/>
      <c r="FN69" s="266"/>
      <c r="FO69" s="266"/>
      <c r="FP69" s="266"/>
      <c r="FQ69" s="266"/>
      <c r="FR69" s="266"/>
      <c r="FS69" s="266"/>
      <c r="FT69" s="266"/>
      <c r="FU69" s="266"/>
      <c r="FV69" s="266"/>
      <c r="FW69" s="266"/>
      <c r="FX69" s="266"/>
      <c r="FY69" s="266"/>
      <c r="FZ69" s="266"/>
      <c r="GA69" s="266"/>
      <c r="GB69" s="266"/>
      <c r="GC69" s="266"/>
      <c r="GD69" s="266"/>
      <c r="GE69" s="266"/>
      <c r="GF69" s="266"/>
      <c r="GG69" s="266"/>
      <c r="GH69" s="266"/>
      <c r="GI69" s="266"/>
      <c r="GJ69" s="266"/>
      <c r="GK69" s="266"/>
      <c r="GL69" s="266"/>
      <c r="GM69" s="266"/>
      <c r="GN69" s="266"/>
      <c r="GO69" s="266"/>
      <c r="GP69" s="266"/>
      <c r="GQ69" s="266"/>
      <c r="GR69" s="266"/>
      <c r="GS69" s="266"/>
      <c r="GT69" s="266"/>
      <c r="GU69" s="266"/>
      <c r="GV69" s="266"/>
      <c r="GW69" s="266"/>
      <c r="GX69" s="266"/>
      <c r="GY69" s="266"/>
      <c r="GZ69" s="266"/>
      <c r="HA69" s="266"/>
      <c r="HB69" s="266"/>
      <c r="HC69" s="266"/>
      <c r="HD69" s="266"/>
      <c r="HE69" s="266"/>
      <c r="HF69" s="266"/>
      <c r="HG69" s="266"/>
      <c r="HH69" s="266"/>
      <c r="HI69" s="266"/>
      <c r="HJ69" s="266"/>
      <c r="HK69" s="266"/>
      <c r="HL69" s="266"/>
      <c r="HM69" s="266"/>
      <c r="HN69" s="266"/>
      <c r="HO69" s="266"/>
      <c r="HP69" s="266"/>
      <c r="HQ69" s="266"/>
      <c r="HR69" s="266"/>
      <c r="HS69" s="266"/>
      <c r="HT69" s="266"/>
      <c r="HU69" s="266"/>
      <c r="HV69" s="266"/>
      <c r="HW69" s="266"/>
      <c r="HX69" s="266"/>
      <c r="HY69" s="266"/>
      <c r="HZ69" s="266"/>
      <c r="IA69" s="266"/>
      <c r="IB69" s="266"/>
      <c r="IC69" s="266"/>
      <c r="ID69" s="266"/>
      <c r="IE69" s="266"/>
      <c r="IF69" s="266"/>
      <c r="IG69" s="266"/>
      <c r="IH69" s="266"/>
      <c r="II69" s="266"/>
      <c r="IJ69" s="266"/>
      <c r="IK69" s="266"/>
      <c r="IL69" s="266"/>
      <c r="IM69" s="266"/>
      <c r="IN69" s="266"/>
      <c r="IO69" s="266"/>
      <c r="IP69" s="266"/>
      <c r="IQ69" s="266"/>
      <c r="IR69" s="266"/>
      <c r="IS69" s="266"/>
      <c r="IT69" s="266"/>
      <c r="IU69" s="266"/>
      <c r="IV69" s="266"/>
      <c r="IW69" s="266"/>
      <c r="IX69" s="266"/>
      <c r="IY69" s="266"/>
      <c r="IZ69" s="266"/>
      <c r="JA69" s="266"/>
      <c r="JB69" s="266"/>
      <c r="JC69" s="266"/>
      <c r="JD69" s="266"/>
      <c r="JE69" s="266"/>
      <c r="JF69" s="266"/>
      <c r="JG69" s="266"/>
      <c r="JH69" s="266"/>
      <c r="JI69" s="266"/>
      <c r="JJ69" s="266"/>
      <c r="JK69" s="266"/>
      <c r="JL69" s="266"/>
      <c r="JM69" s="266"/>
      <c r="JN69" s="266"/>
      <c r="JO69" s="266"/>
      <c r="JP69" s="266"/>
      <c r="JQ69" s="266"/>
      <c r="JR69" s="266"/>
      <c r="JS69" s="266"/>
      <c r="JT69" s="266"/>
      <c r="JU69" s="266"/>
      <c r="JV69" s="266"/>
      <c r="JW69" s="266"/>
      <c r="JX69" s="266"/>
      <c r="JY69" s="266"/>
      <c r="JZ69" s="266"/>
      <c r="KA69" s="266"/>
      <c r="KB69" s="266"/>
      <c r="KC69" s="266"/>
      <c r="KD69" s="266"/>
      <c r="KE69" s="266"/>
      <c r="KF69" s="266"/>
      <c r="KG69" s="266"/>
      <c r="KH69" s="266"/>
      <c r="KI69" s="266"/>
      <c r="KJ69" s="266"/>
      <c r="KK69" s="266"/>
      <c r="KL69" s="266"/>
      <c r="KM69" s="266"/>
      <c r="KN69" s="266"/>
      <c r="KO69" s="266"/>
      <c r="KP69" s="266"/>
      <c r="KQ69" s="266"/>
      <c r="KR69" s="266"/>
      <c r="KS69" s="266"/>
      <c r="KT69" s="266"/>
      <c r="KU69" s="266"/>
      <c r="KV69" s="266"/>
      <c r="KW69" s="266"/>
      <c r="KX69" s="266"/>
      <c r="KY69" s="266"/>
      <c r="KZ69" s="266"/>
      <c r="LA69" s="266"/>
      <c r="LB69" s="266"/>
      <c r="LC69" s="266"/>
      <c r="LD69" s="266"/>
      <c r="LE69" s="266"/>
      <c r="LF69" s="266"/>
      <c r="LG69" s="266"/>
      <c r="LH69" s="266"/>
      <c r="LI69" s="266"/>
      <c r="LJ69" s="266"/>
      <c r="LK69" s="266"/>
      <c r="LL69" s="266"/>
      <c r="LM69" s="266"/>
      <c r="LN69" s="266"/>
      <c r="LO69" s="266"/>
      <c r="LP69" s="266"/>
      <c r="LQ69" s="266"/>
      <c r="LR69" s="266"/>
      <c r="LS69" s="266"/>
      <c r="LT69" s="266"/>
      <c r="LU69" s="266"/>
      <c r="LV69" s="266"/>
      <c r="LW69" s="266"/>
      <c r="LX69" s="266"/>
      <c r="LY69" s="266"/>
      <c r="LZ69" s="266"/>
      <c r="MA69" s="266"/>
      <c r="MB69" s="266"/>
      <c r="MC69" s="266"/>
      <c r="MD69" s="266"/>
      <c r="ME69" s="266"/>
      <c r="MF69" s="266"/>
      <c r="MG69" s="266"/>
      <c r="MH69" s="266"/>
      <c r="MI69" s="266"/>
      <c r="MJ69" s="266"/>
      <c r="MK69" s="266"/>
      <c r="ML69" s="266"/>
      <c r="MM69" s="266"/>
      <c r="MN69" s="266"/>
      <c r="MO69" s="266"/>
      <c r="MP69" s="266"/>
      <c r="MQ69" s="266"/>
      <c r="MR69" s="266"/>
      <c r="MS69" s="266"/>
      <c r="MT69" s="266"/>
      <c r="MU69" s="266"/>
      <c r="MV69" s="266"/>
      <c r="MW69" s="266"/>
      <c r="MX69" s="266"/>
      <c r="MY69" s="266"/>
      <c r="MZ69" s="266"/>
      <c r="NA69" s="266"/>
      <c r="NB69" s="266"/>
      <c r="NC69" s="266"/>
      <c r="ND69" s="266"/>
      <c r="NE69" s="266"/>
      <c r="NF69" s="266"/>
      <c r="NG69" s="266"/>
      <c r="NH69" s="266"/>
      <c r="NI69" s="266"/>
      <c r="NJ69" s="266"/>
      <c r="NK69" s="266"/>
      <c r="NL69" s="266"/>
      <c r="NM69" s="266"/>
      <c r="NN69" s="266"/>
      <c r="NO69" s="266"/>
      <c r="NP69" s="266"/>
      <c r="NQ69" s="266"/>
      <c r="NR69" s="266"/>
      <c r="NS69" s="266"/>
      <c r="NT69" s="266"/>
      <c r="NU69" s="266"/>
      <c r="NV69" s="266"/>
      <c r="NW69" s="266"/>
      <c r="NX69" s="266"/>
      <c r="NY69" s="266"/>
      <c r="NZ69" s="266"/>
      <c r="OA69" s="266"/>
      <c r="OB69" s="266"/>
      <c r="OC69" s="266"/>
      <c r="OD69" s="266"/>
      <c r="OE69" s="266"/>
      <c r="OF69" s="266"/>
      <c r="OG69" s="266"/>
      <c r="OH69" s="266"/>
      <c r="OI69" s="266"/>
      <c r="OJ69" s="267"/>
      <c r="OL69" s="1" t="str">
        <f ca="1">IF(ISERROR(MATCH("資金的支援",INDIRECT("$AU$"&amp;64+SUM($OL$64:OL68)):$AU$113,0)),"-",MATCH("資金的支援",INDIRECT("$AU$"&amp;64+SUM($OL$64:OL68)):$AU$113,0))</f>
        <v>-</v>
      </c>
      <c r="OM69" s="1" t="str">
        <f ca="1">IF(OL69&lt;&gt;"-",SUM($OL$64:OL69),"-")</f>
        <v>-</v>
      </c>
      <c r="OO69" s="1" t="str">
        <f ca="1">IF(ISERROR(MATCH("非資金的支援",INDIRECT("$AU$"&amp;64+SUM($OO$64:OO68)):$AU$113,0)),"-",MATCH("非資金的支援",INDIRECT("$AU$"&amp;64+SUM($OO$64:OO68)):$AU$113,0))</f>
        <v>-</v>
      </c>
      <c r="OP69" s="1" t="str">
        <f ca="1">IF(OO69&lt;&gt;"-",SUM($OO$64:OO69),"-")</f>
        <v>-</v>
      </c>
    </row>
    <row r="70" spans="2:406" ht="60" customHeight="1" x14ac:dyDescent="0.2">
      <c r="B70" s="268"/>
      <c r="C70" s="269"/>
      <c r="D70" s="269"/>
      <c r="E70" s="269"/>
      <c r="F70" s="269"/>
      <c r="G70" s="269"/>
      <c r="H70" s="269"/>
      <c r="I70" s="269"/>
      <c r="J70" s="269"/>
      <c r="K70" s="269"/>
      <c r="L70" s="269"/>
      <c r="M70" s="269"/>
      <c r="N70" s="269"/>
      <c r="O70" s="269"/>
      <c r="P70" s="269"/>
      <c r="Q70" s="269"/>
      <c r="R70" s="269"/>
      <c r="S70" s="269"/>
      <c r="T70" s="269"/>
      <c r="U70" s="269"/>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66"/>
      <c r="BG70" s="266"/>
      <c r="BH70" s="266"/>
      <c r="BI70" s="266"/>
      <c r="BJ70" s="266"/>
      <c r="BK70" s="266"/>
      <c r="BL70" s="266"/>
      <c r="BM70" s="266"/>
      <c r="BN70" s="266"/>
      <c r="BO70" s="266"/>
      <c r="BP70" s="266"/>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c r="CO70" s="266"/>
      <c r="CP70" s="266"/>
      <c r="CQ70" s="266"/>
      <c r="CR70" s="266"/>
      <c r="CS70" s="266"/>
      <c r="CT70" s="266"/>
      <c r="CU70" s="266"/>
      <c r="CV70" s="266"/>
      <c r="CW70" s="266"/>
      <c r="CX70" s="266"/>
      <c r="CY70" s="266"/>
      <c r="CZ70" s="266"/>
      <c r="DA70" s="266"/>
      <c r="DB70" s="266"/>
      <c r="DC70" s="266"/>
      <c r="DD70" s="266"/>
      <c r="DE70" s="266"/>
      <c r="DF70" s="266"/>
      <c r="DG70" s="266"/>
      <c r="DH70" s="266"/>
      <c r="DI70" s="266"/>
      <c r="DJ70" s="266"/>
      <c r="DK70" s="266"/>
      <c r="DL70" s="266"/>
      <c r="DM70" s="266"/>
      <c r="DN70" s="266"/>
      <c r="DO70" s="266"/>
      <c r="DP70" s="266"/>
      <c r="DQ70" s="266"/>
      <c r="DR70" s="266"/>
      <c r="DS70" s="266"/>
      <c r="DT70" s="266"/>
      <c r="DU70" s="266"/>
      <c r="DV70" s="266"/>
      <c r="DW70" s="266"/>
      <c r="DX70" s="266"/>
      <c r="DY70" s="266"/>
      <c r="DZ70" s="266"/>
      <c r="EA70" s="266"/>
      <c r="EB70" s="266"/>
      <c r="EC70" s="266"/>
      <c r="ED70" s="266"/>
      <c r="EE70" s="266"/>
      <c r="EF70" s="266"/>
      <c r="EG70" s="266"/>
      <c r="EH70" s="266"/>
      <c r="EI70" s="266"/>
      <c r="EJ70" s="266"/>
      <c r="EK70" s="266"/>
      <c r="EL70" s="266"/>
      <c r="EM70" s="266"/>
      <c r="EN70" s="266"/>
      <c r="EO70" s="266"/>
      <c r="EP70" s="266"/>
      <c r="EQ70" s="266"/>
      <c r="ER70" s="266"/>
      <c r="ES70" s="266"/>
      <c r="ET70" s="266"/>
      <c r="EU70" s="266"/>
      <c r="EV70" s="266"/>
      <c r="EW70" s="266"/>
      <c r="EX70" s="266"/>
      <c r="EY70" s="266"/>
      <c r="EZ70" s="266"/>
      <c r="FA70" s="266"/>
      <c r="FB70" s="266"/>
      <c r="FC70" s="266"/>
      <c r="FD70" s="266"/>
      <c r="FE70" s="266"/>
      <c r="FF70" s="266"/>
      <c r="FG70" s="266"/>
      <c r="FH70" s="266"/>
      <c r="FI70" s="266"/>
      <c r="FJ70" s="266"/>
      <c r="FK70" s="266"/>
      <c r="FL70" s="266"/>
      <c r="FM70" s="266"/>
      <c r="FN70" s="266"/>
      <c r="FO70" s="266"/>
      <c r="FP70" s="266"/>
      <c r="FQ70" s="266"/>
      <c r="FR70" s="266"/>
      <c r="FS70" s="266"/>
      <c r="FT70" s="266"/>
      <c r="FU70" s="266"/>
      <c r="FV70" s="266"/>
      <c r="FW70" s="266"/>
      <c r="FX70" s="266"/>
      <c r="FY70" s="266"/>
      <c r="FZ70" s="266"/>
      <c r="GA70" s="266"/>
      <c r="GB70" s="266"/>
      <c r="GC70" s="266"/>
      <c r="GD70" s="266"/>
      <c r="GE70" s="266"/>
      <c r="GF70" s="266"/>
      <c r="GG70" s="266"/>
      <c r="GH70" s="266"/>
      <c r="GI70" s="266"/>
      <c r="GJ70" s="266"/>
      <c r="GK70" s="266"/>
      <c r="GL70" s="266"/>
      <c r="GM70" s="266"/>
      <c r="GN70" s="266"/>
      <c r="GO70" s="266"/>
      <c r="GP70" s="266"/>
      <c r="GQ70" s="266"/>
      <c r="GR70" s="266"/>
      <c r="GS70" s="266"/>
      <c r="GT70" s="266"/>
      <c r="GU70" s="266"/>
      <c r="GV70" s="266"/>
      <c r="GW70" s="266"/>
      <c r="GX70" s="266"/>
      <c r="GY70" s="266"/>
      <c r="GZ70" s="266"/>
      <c r="HA70" s="266"/>
      <c r="HB70" s="266"/>
      <c r="HC70" s="266"/>
      <c r="HD70" s="266"/>
      <c r="HE70" s="266"/>
      <c r="HF70" s="266"/>
      <c r="HG70" s="266"/>
      <c r="HH70" s="266"/>
      <c r="HI70" s="266"/>
      <c r="HJ70" s="266"/>
      <c r="HK70" s="266"/>
      <c r="HL70" s="266"/>
      <c r="HM70" s="266"/>
      <c r="HN70" s="266"/>
      <c r="HO70" s="266"/>
      <c r="HP70" s="266"/>
      <c r="HQ70" s="266"/>
      <c r="HR70" s="266"/>
      <c r="HS70" s="266"/>
      <c r="HT70" s="266"/>
      <c r="HU70" s="266"/>
      <c r="HV70" s="266"/>
      <c r="HW70" s="266"/>
      <c r="HX70" s="266"/>
      <c r="HY70" s="266"/>
      <c r="HZ70" s="266"/>
      <c r="IA70" s="266"/>
      <c r="IB70" s="266"/>
      <c r="IC70" s="266"/>
      <c r="ID70" s="266"/>
      <c r="IE70" s="266"/>
      <c r="IF70" s="266"/>
      <c r="IG70" s="266"/>
      <c r="IH70" s="266"/>
      <c r="II70" s="266"/>
      <c r="IJ70" s="266"/>
      <c r="IK70" s="266"/>
      <c r="IL70" s="266"/>
      <c r="IM70" s="266"/>
      <c r="IN70" s="266"/>
      <c r="IO70" s="266"/>
      <c r="IP70" s="266"/>
      <c r="IQ70" s="266"/>
      <c r="IR70" s="266"/>
      <c r="IS70" s="266"/>
      <c r="IT70" s="266"/>
      <c r="IU70" s="266"/>
      <c r="IV70" s="266"/>
      <c r="IW70" s="266"/>
      <c r="IX70" s="266"/>
      <c r="IY70" s="266"/>
      <c r="IZ70" s="266"/>
      <c r="JA70" s="266"/>
      <c r="JB70" s="266"/>
      <c r="JC70" s="266"/>
      <c r="JD70" s="266"/>
      <c r="JE70" s="266"/>
      <c r="JF70" s="266"/>
      <c r="JG70" s="266"/>
      <c r="JH70" s="266"/>
      <c r="JI70" s="266"/>
      <c r="JJ70" s="266"/>
      <c r="JK70" s="266"/>
      <c r="JL70" s="266"/>
      <c r="JM70" s="266"/>
      <c r="JN70" s="266"/>
      <c r="JO70" s="266"/>
      <c r="JP70" s="266"/>
      <c r="JQ70" s="266"/>
      <c r="JR70" s="266"/>
      <c r="JS70" s="266"/>
      <c r="JT70" s="266"/>
      <c r="JU70" s="266"/>
      <c r="JV70" s="266"/>
      <c r="JW70" s="266"/>
      <c r="JX70" s="266"/>
      <c r="JY70" s="266"/>
      <c r="JZ70" s="266"/>
      <c r="KA70" s="266"/>
      <c r="KB70" s="266"/>
      <c r="KC70" s="266"/>
      <c r="KD70" s="266"/>
      <c r="KE70" s="266"/>
      <c r="KF70" s="266"/>
      <c r="KG70" s="266"/>
      <c r="KH70" s="266"/>
      <c r="KI70" s="266"/>
      <c r="KJ70" s="266"/>
      <c r="KK70" s="266"/>
      <c r="KL70" s="266"/>
      <c r="KM70" s="266"/>
      <c r="KN70" s="266"/>
      <c r="KO70" s="266"/>
      <c r="KP70" s="266"/>
      <c r="KQ70" s="266"/>
      <c r="KR70" s="266"/>
      <c r="KS70" s="266"/>
      <c r="KT70" s="266"/>
      <c r="KU70" s="266"/>
      <c r="KV70" s="266"/>
      <c r="KW70" s="266"/>
      <c r="KX70" s="266"/>
      <c r="KY70" s="266"/>
      <c r="KZ70" s="266"/>
      <c r="LA70" s="266"/>
      <c r="LB70" s="266"/>
      <c r="LC70" s="266"/>
      <c r="LD70" s="266"/>
      <c r="LE70" s="266"/>
      <c r="LF70" s="266"/>
      <c r="LG70" s="266"/>
      <c r="LH70" s="266"/>
      <c r="LI70" s="266"/>
      <c r="LJ70" s="266"/>
      <c r="LK70" s="266"/>
      <c r="LL70" s="266"/>
      <c r="LM70" s="266"/>
      <c r="LN70" s="266"/>
      <c r="LO70" s="266"/>
      <c r="LP70" s="266"/>
      <c r="LQ70" s="266"/>
      <c r="LR70" s="266"/>
      <c r="LS70" s="266"/>
      <c r="LT70" s="266"/>
      <c r="LU70" s="266"/>
      <c r="LV70" s="266"/>
      <c r="LW70" s="266"/>
      <c r="LX70" s="266"/>
      <c r="LY70" s="266"/>
      <c r="LZ70" s="266"/>
      <c r="MA70" s="266"/>
      <c r="MB70" s="266"/>
      <c r="MC70" s="266"/>
      <c r="MD70" s="266"/>
      <c r="ME70" s="266"/>
      <c r="MF70" s="266"/>
      <c r="MG70" s="266"/>
      <c r="MH70" s="266"/>
      <c r="MI70" s="266"/>
      <c r="MJ70" s="266"/>
      <c r="MK70" s="266"/>
      <c r="ML70" s="266"/>
      <c r="MM70" s="266"/>
      <c r="MN70" s="266"/>
      <c r="MO70" s="266"/>
      <c r="MP70" s="266"/>
      <c r="MQ70" s="266"/>
      <c r="MR70" s="266"/>
      <c r="MS70" s="266"/>
      <c r="MT70" s="266"/>
      <c r="MU70" s="266"/>
      <c r="MV70" s="266"/>
      <c r="MW70" s="266"/>
      <c r="MX70" s="266"/>
      <c r="MY70" s="266"/>
      <c r="MZ70" s="266"/>
      <c r="NA70" s="266"/>
      <c r="NB70" s="266"/>
      <c r="NC70" s="266"/>
      <c r="ND70" s="266"/>
      <c r="NE70" s="266"/>
      <c r="NF70" s="266"/>
      <c r="NG70" s="266"/>
      <c r="NH70" s="266"/>
      <c r="NI70" s="266"/>
      <c r="NJ70" s="266"/>
      <c r="NK70" s="266"/>
      <c r="NL70" s="266"/>
      <c r="NM70" s="266"/>
      <c r="NN70" s="266"/>
      <c r="NO70" s="266"/>
      <c r="NP70" s="266"/>
      <c r="NQ70" s="266"/>
      <c r="NR70" s="266"/>
      <c r="NS70" s="266"/>
      <c r="NT70" s="266"/>
      <c r="NU70" s="266"/>
      <c r="NV70" s="266"/>
      <c r="NW70" s="266"/>
      <c r="NX70" s="266"/>
      <c r="NY70" s="266"/>
      <c r="NZ70" s="266"/>
      <c r="OA70" s="266"/>
      <c r="OB70" s="266"/>
      <c r="OC70" s="266"/>
      <c r="OD70" s="266"/>
      <c r="OE70" s="266"/>
      <c r="OF70" s="266"/>
      <c r="OG70" s="266"/>
      <c r="OH70" s="266"/>
      <c r="OI70" s="266"/>
      <c r="OJ70" s="267"/>
      <c r="OL70" s="1" t="str">
        <f ca="1">IF(ISERROR(MATCH("資金的支援",INDIRECT("$AU$"&amp;64+SUM($OL$64:OL69)):$AU$113,0)),"-",MATCH("資金的支援",INDIRECT("$AU$"&amp;64+SUM($OL$64:OL69)):$AU$113,0))</f>
        <v>-</v>
      </c>
      <c r="OM70" s="1" t="str">
        <f ca="1">IF(OL70&lt;&gt;"-",SUM($OL$64:OL70),"-")</f>
        <v>-</v>
      </c>
      <c r="OO70" s="1" t="str">
        <f ca="1">IF(ISERROR(MATCH("非資金的支援",INDIRECT("$AU$"&amp;64+SUM($OO$64:OO69)):$AU$113,0)),"-",MATCH("非資金的支援",INDIRECT("$AU$"&amp;64+SUM($OO$64:OO69)):$AU$113,0))</f>
        <v>-</v>
      </c>
      <c r="OP70" s="1" t="str">
        <f ca="1">IF(OO70&lt;&gt;"-",SUM($OO$64:OO70),"-")</f>
        <v>-</v>
      </c>
    </row>
    <row r="71" spans="2:406" ht="60" customHeight="1" x14ac:dyDescent="0.2">
      <c r="B71" s="268"/>
      <c r="C71" s="269"/>
      <c r="D71" s="269"/>
      <c r="E71" s="269"/>
      <c r="F71" s="269"/>
      <c r="G71" s="269"/>
      <c r="H71" s="269"/>
      <c r="I71" s="269"/>
      <c r="J71" s="269"/>
      <c r="K71" s="269"/>
      <c r="L71" s="269"/>
      <c r="M71" s="269"/>
      <c r="N71" s="269"/>
      <c r="O71" s="269"/>
      <c r="P71" s="269"/>
      <c r="Q71" s="269"/>
      <c r="R71" s="269"/>
      <c r="S71" s="269"/>
      <c r="T71" s="269"/>
      <c r="U71" s="269"/>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66"/>
      <c r="BG71" s="266"/>
      <c r="BH71" s="266"/>
      <c r="BI71" s="266"/>
      <c r="BJ71" s="266"/>
      <c r="BK71" s="266"/>
      <c r="BL71" s="266"/>
      <c r="BM71" s="266"/>
      <c r="BN71" s="266"/>
      <c r="BO71" s="266"/>
      <c r="BP71" s="266"/>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c r="CO71" s="266"/>
      <c r="CP71" s="266"/>
      <c r="CQ71" s="266"/>
      <c r="CR71" s="266"/>
      <c r="CS71" s="266"/>
      <c r="CT71" s="266"/>
      <c r="CU71" s="266"/>
      <c r="CV71" s="266"/>
      <c r="CW71" s="266"/>
      <c r="CX71" s="266"/>
      <c r="CY71" s="266"/>
      <c r="CZ71" s="266"/>
      <c r="DA71" s="266"/>
      <c r="DB71" s="266"/>
      <c r="DC71" s="266"/>
      <c r="DD71" s="266"/>
      <c r="DE71" s="266"/>
      <c r="DF71" s="266"/>
      <c r="DG71" s="266"/>
      <c r="DH71" s="266"/>
      <c r="DI71" s="266"/>
      <c r="DJ71" s="266"/>
      <c r="DK71" s="266"/>
      <c r="DL71" s="266"/>
      <c r="DM71" s="266"/>
      <c r="DN71" s="266"/>
      <c r="DO71" s="266"/>
      <c r="DP71" s="266"/>
      <c r="DQ71" s="266"/>
      <c r="DR71" s="266"/>
      <c r="DS71" s="266"/>
      <c r="DT71" s="266"/>
      <c r="DU71" s="266"/>
      <c r="DV71" s="266"/>
      <c r="DW71" s="266"/>
      <c r="DX71" s="266"/>
      <c r="DY71" s="266"/>
      <c r="DZ71" s="266"/>
      <c r="EA71" s="266"/>
      <c r="EB71" s="266"/>
      <c r="EC71" s="266"/>
      <c r="ED71" s="266"/>
      <c r="EE71" s="266"/>
      <c r="EF71" s="266"/>
      <c r="EG71" s="266"/>
      <c r="EH71" s="266"/>
      <c r="EI71" s="266"/>
      <c r="EJ71" s="266"/>
      <c r="EK71" s="266"/>
      <c r="EL71" s="266"/>
      <c r="EM71" s="266"/>
      <c r="EN71" s="266"/>
      <c r="EO71" s="266"/>
      <c r="EP71" s="266"/>
      <c r="EQ71" s="266"/>
      <c r="ER71" s="266"/>
      <c r="ES71" s="266"/>
      <c r="ET71" s="266"/>
      <c r="EU71" s="266"/>
      <c r="EV71" s="266"/>
      <c r="EW71" s="266"/>
      <c r="EX71" s="266"/>
      <c r="EY71" s="266"/>
      <c r="EZ71" s="266"/>
      <c r="FA71" s="266"/>
      <c r="FB71" s="266"/>
      <c r="FC71" s="266"/>
      <c r="FD71" s="266"/>
      <c r="FE71" s="266"/>
      <c r="FF71" s="266"/>
      <c r="FG71" s="266"/>
      <c r="FH71" s="266"/>
      <c r="FI71" s="266"/>
      <c r="FJ71" s="266"/>
      <c r="FK71" s="266"/>
      <c r="FL71" s="266"/>
      <c r="FM71" s="266"/>
      <c r="FN71" s="266"/>
      <c r="FO71" s="266"/>
      <c r="FP71" s="266"/>
      <c r="FQ71" s="266"/>
      <c r="FR71" s="266"/>
      <c r="FS71" s="266"/>
      <c r="FT71" s="266"/>
      <c r="FU71" s="266"/>
      <c r="FV71" s="266"/>
      <c r="FW71" s="266"/>
      <c r="FX71" s="266"/>
      <c r="FY71" s="266"/>
      <c r="FZ71" s="266"/>
      <c r="GA71" s="266"/>
      <c r="GB71" s="266"/>
      <c r="GC71" s="266"/>
      <c r="GD71" s="266"/>
      <c r="GE71" s="266"/>
      <c r="GF71" s="266"/>
      <c r="GG71" s="266"/>
      <c r="GH71" s="266"/>
      <c r="GI71" s="266"/>
      <c r="GJ71" s="266"/>
      <c r="GK71" s="266"/>
      <c r="GL71" s="266"/>
      <c r="GM71" s="266"/>
      <c r="GN71" s="266"/>
      <c r="GO71" s="266"/>
      <c r="GP71" s="266"/>
      <c r="GQ71" s="266"/>
      <c r="GR71" s="266"/>
      <c r="GS71" s="266"/>
      <c r="GT71" s="266"/>
      <c r="GU71" s="266"/>
      <c r="GV71" s="266"/>
      <c r="GW71" s="266"/>
      <c r="GX71" s="266"/>
      <c r="GY71" s="266"/>
      <c r="GZ71" s="266"/>
      <c r="HA71" s="266"/>
      <c r="HB71" s="266"/>
      <c r="HC71" s="266"/>
      <c r="HD71" s="266"/>
      <c r="HE71" s="266"/>
      <c r="HF71" s="266"/>
      <c r="HG71" s="266"/>
      <c r="HH71" s="266"/>
      <c r="HI71" s="266"/>
      <c r="HJ71" s="266"/>
      <c r="HK71" s="266"/>
      <c r="HL71" s="266"/>
      <c r="HM71" s="266"/>
      <c r="HN71" s="266"/>
      <c r="HO71" s="266"/>
      <c r="HP71" s="266"/>
      <c r="HQ71" s="266"/>
      <c r="HR71" s="266"/>
      <c r="HS71" s="266"/>
      <c r="HT71" s="266"/>
      <c r="HU71" s="266"/>
      <c r="HV71" s="266"/>
      <c r="HW71" s="266"/>
      <c r="HX71" s="266"/>
      <c r="HY71" s="266"/>
      <c r="HZ71" s="266"/>
      <c r="IA71" s="266"/>
      <c r="IB71" s="266"/>
      <c r="IC71" s="266"/>
      <c r="ID71" s="266"/>
      <c r="IE71" s="266"/>
      <c r="IF71" s="266"/>
      <c r="IG71" s="266"/>
      <c r="IH71" s="266"/>
      <c r="II71" s="266"/>
      <c r="IJ71" s="266"/>
      <c r="IK71" s="266"/>
      <c r="IL71" s="266"/>
      <c r="IM71" s="266"/>
      <c r="IN71" s="266"/>
      <c r="IO71" s="266"/>
      <c r="IP71" s="266"/>
      <c r="IQ71" s="266"/>
      <c r="IR71" s="266"/>
      <c r="IS71" s="266"/>
      <c r="IT71" s="266"/>
      <c r="IU71" s="266"/>
      <c r="IV71" s="266"/>
      <c r="IW71" s="266"/>
      <c r="IX71" s="266"/>
      <c r="IY71" s="266"/>
      <c r="IZ71" s="266"/>
      <c r="JA71" s="266"/>
      <c r="JB71" s="266"/>
      <c r="JC71" s="266"/>
      <c r="JD71" s="266"/>
      <c r="JE71" s="266"/>
      <c r="JF71" s="266"/>
      <c r="JG71" s="266"/>
      <c r="JH71" s="266"/>
      <c r="JI71" s="266"/>
      <c r="JJ71" s="266"/>
      <c r="JK71" s="266"/>
      <c r="JL71" s="266"/>
      <c r="JM71" s="266"/>
      <c r="JN71" s="266"/>
      <c r="JO71" s="266"/>
      <c r="JP71" s="266"/>
      <c r="JQ71" s="266"/>
      <c r="JR71" s="266"/>
      <c r="JS71" s="266"/>
      <c r="JT71" s="266"/>
      <c r="JU71" s="266"/>
      <c r="JV71" s="266"/>
      <c r="JW71" s="266"/>
      <c r="JX71" s="266"/>
      <c r="JY71" s="266"/>
      <c r="JZ71" s="266"/>
      <c r="KA71" s="266"/>
      <c r="KB71" s="266"/>
      <c r="KC71" s="266"/>
      <c r="KD71" s="266"/>
      <c r="KE71" s="266"/>
      <c r="KF71" s="266"/>
      <c r="KG71" s="266"/>
      <c r="KH71" s="266"/>
      <c r="KI71" s="266"/>
      <c r="KJ71" s="266"/>
      <c r="KK71" s="266"/>
      <c r="KL71" s="266"/>
      <c r="KM71" s="266"/>
      <c r="KN71" s="266"/>
      <c r="KO71" s="266"/>
      <c r="KP71" s="266"/>
      <c r="KQ71" s="266"/>
      <c r="KR71" s="266"/>
      <c r="KS71" s="266"/>
      <c r="KT71" s="266"/>
      <c r="KU71" s="266"/>
      <c r="KV71" s="266"/>
      <c r="KW71" s="266"/>
      <c r="KX71" s="266"/>
      <c r="KY71" s="266"/>
      <c r="KZ71" s="266"/>
      <c r="LA71" s="266"/>
      <c r="LB71" s="266"/>
      <c r="LC71" s="266"/>
      <c r="LD71" s="266"/>
      <c r="LE71" s="266"/>
      <c r="LF71" s="266"/>
      <c r="LG71" s="266"/>
      <c r="LH71" s="266"/>
      <c r="LI71" s="266"/>
      <c r="LJ71" s="266"/>
      <c r="LK71" s="266"/>
      <c r="LL71" s="266"/>
      <c r="LM71" s="266"/>
      <c r="LN71" s="266"/>
      <c r="LO71" s="266"/>
      <c r="LP71" s="266"/>
      <c r="LQ71" s="266"/>
      <c r="LR71" s="266"/>
      <c r="LS71" s="266"/>
      <c r="LT71" s="266"/>
      <c r="LU71" s="266"/>
      <c r="LV71" s="266"/>
      <c r="LW71" s="266"/>
      <c r="LX71" s="266"/>
      <c r="LY71" s="266"/>
      <c r="LZ71" s="266"/>
      <c r="MA71" s="266"/>
      <c r="MB71" s="266"/>
      <c r="MC71" s="266"/>
      <c r="MD71" s="266"/>
      <c r="ME71" s="266"/>
      <c r="MF71" s="266"/>
      <c r="MG71" s="266"/>
      <c r="MH71" s="266"/>
      <c r="MI71" s="266"/>
      <c r="MJ71" s="266"/>
      <c r="MK71" s="266"/>
      <c r="ML71" s="266"/>
      <c r="MM71" s="266"/>
      <c r="MN71" s="266"/>
      <c r="MO71" s="266"/>
      <c r="MP71" s="266"/>
      <c r="MQ71" s="266"/>
      <c r="MR71" s="266"/>
      <c r="MS71" s="266"/>
      <c r="MT71" s="266"/>
      <c r="MU71" s="266"/>
      <c r="MV71" s="266"/>
      <c r="MW71" s="266"/>
      <c r="MX71" s="266"/>
      <c r="MY71" s="266"/>
      <c r="MZ71" s="266"/>
      <c r="NA71" s="266"/>
      <c r="NB71" s="266"/>
      <c r="NC71" s="266"/>
      <c r="ND71" s="266"/>
      <c r="NE71" s="266"/>
      <c r="NF71" s="266"/>
      <c r="NG71" s="266"/>
      <c r="NH71" s="266"/>
      <c r="NI71" s="266"/>
      <c r="NJ71" s="266"/>
      <c r="NK71" s="266"/>
      <c r="NL71" s="266"/>
      <c r="NM71" s="266"/>
      <c r="NN71" s="266"/>
      <c r="NO71" s="266"/>
      <c r="NP71" s="266"/>
      <c r="NQ71" s="266"/>
      <c r="NR71" s="266"/>
      <c r="NS71" s="266"/>
      <c r="NT71" s="266"/>
      <c r="NU71" s="266"/>
      <c r="NV71" s="266"/>
      <c r="NW71" s="266"/>
      <c r="NX71" s="266"/>
      <c r="NY71" s="266"/>
      <c r="NZ71" s="266"/>
      <c r="OA71" s="266"/>
      <c r="OB71" s="266"/>
      <c r="OC71" s="266"/>
      <c r="OD71" s="266"/>
      <c r="OE71" s="266"/>
      <c r="OF71" s="266"/>
      <c r="OG71" s="266"/>
      <c r="OH71" s="266"/>
      <c r="OI71" s="266"/>
      <c r="OJ71" s="267"/>
      <c r="OL71" s="1" t="str">
        <f ca="1">IF(ISERROR(MATCH("資金的支援",INDIRECT("$AU$"&amp;64+SUM($OL$64:OL70)):$AU$113,0)),"-",MATCH("資金的支援",INDIRECT("$AU$"&amp;64+SUM($OL$64:OL70)):$AU$113,0))</f>
        <v>-</v>
      </c>
      <c r="OM71" s="1" t="str">
        <f ca="1">IF(OL71&lt;&gt;"-",SUM($OL$64:OL71),"-")</f>
        <v>-</v>
      </c>
      <c r="OO71" s="1" t="str">
        <f ca="1">IF(ISERROR(MATCH("非資金的支援",INDIRECT("$AU$"&amp;64+SUM($OO$64:OO70)):$AU$113,0)),"-",MATCH("非資金的支援",INDIRECT("$AU$"&amp;64+SUM($OO$64:OO70)):$AU$113,0))</f>
        <v>-</v>
      </c>
      <c r="OP71" s="1" t="str">
        <f ca="1">IF(OO71&lt;&gt;"-",SUM($OO$64:OO71),"-")</f>
        <v>-</v>
      </c>
    </row>
    <row r="72" spans="2:406" ht="60" customHeight="1" x14ac:dyDescent="0.2">
      <c r="B72" s="268"/>
      <c r="C72" s="269"/>
      <c r="D72" s="269"/>
      <c r="E72" s="269"/>
      <c r="F72" s="269"/>
      <c r="G72" s="269"/>
      <c r="H72" s="269"/>
      <c r="I72" s="269"/>
      <c r="J72" s="269"/>
      <c r="K72" s="269"/>
      <c r="L72" s="269"/>
      <c r="M72" s="269"/>
      <c r="N72" s="269"/>
      <c r="O72" s="269"/>
      <c r="P72" s="269"/>
      <c r="Q72" s="269"/>
      <c r="R72" s="269"/>
      <c r="S72" s="269"/>
      <c r="T72" s="269"/>
      <c r="U72" s="269"/>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66"/>
      <c r="BG72" s="266"/>
      <c r="BH72" s="266"/>
      <c r="BI72" s="266"/>
      <c r="BJ72" s="266"/>
      <c r="BK72" s="266"/>
      <c r="BL72" s="266"/>
      <c r="BM72" s="266"/>
      <c r="BN72" s="266"/>
      <c r="BO72" s="266"/>
      <c r="BP72" s="266"/>
      <c r="BQ72" s="266"/>
      <c r="BR72" s="266"/>
      <c r="BS72" s="266"/>
      <c r="BT72" s="266"/>
      <c r="BU72" s="266"/>
      <c r="BV72" s="266"/>
      <c r="BW72" s="266"/>
      <c r="BX72" s="266"/>
      <c r="BY72" s="266"/>
      <c r="BZ72" s="266"/>
      <c r="CA72" s="266"/>
      <c r="CB72" s="266"/>
      <c r="CC72" s="266"/>
      <c r="CD72" s="266"/>
      <c r="CE72" s="266"/>
      <c r="CF72" s="266"/>
      <c r="CG72" s="266"/>
      <c r="CH72" s="266"/>
      <c r="CI72" s="266"/>
      <c r="CJ72" s="266"/>
      <c r="CK72" s="266"/>
      <c r="CL72" s="266"/>
      <c r="CM72" s="266"/>
      <c r="CN72" s="266"/>
      <c r="CO72" s="266"/>
      <c r="CP72" s="266"/>
      <c r="CQ72" s="266"/>
      <c r="CR72" s="266"/>
      <c r="CS72" s="266"/>
      <c r="CT72" s="266"/>
      <c r="CU72" s="266"/>
      <c r="CV72" s="266"/>
      <c r="CW72" s="266"/>
      <c r="CX72" s="266"/>
      <c r="CY72" s="266"/>
      <c r="CZ72" s="266"/>
      <c r="DA72" s="266"/>
      <c r="DB72" s="266"/>
      <c r="DC72" s="266"/>
      <c r="DD72" s="266"/>
      <c r="DE72" s="266"/>
      <c r="DF72" s="266"/>
      <c r="DG72" s="266"/>
      <c r="DH72" s="266"/>
      <c r="DI72" s="266"/>
      <c r="DJ72" s="266"/>
      <c r="DK72" s="266"/>
      <c r="DL72" s="266"/>
      <c r="DM72" s="266"/>
      <c r="DN72" s="266"/>
      <c r="DO72" s="266"/>
      <c r="DP72" s="266"/>
      <c r="DQ72" s="266"/>
      <c r="DR72" s="266"/>
      <c r="DS72" s="266"/>
      <c r="DT72" s="266"/>
      <c r="DU72" s="266"/>
      <c r="DV72" s="266"/>
      <c r="DW72" s="266"/>
      <c r="DX72" s="266"/>
      <c r="DY72" s="266"/>
      <c r="DZ72" s="266"/>
      <c r="EA72" s="266"/>
      <c r="EB72" s="266"/>
      <c r="EC72" s="266"/>
      <c r="ED72" s="266"/>
      <c r="EE72" s="266"/>
      <c r="EF72" s="266"/>
      <c r="EG72" s="266"/>
      <c r="EH72" s="266"/>
      <c r="EI72" s="266"/>
      <c r="EJ72" s="266"/>
      <c r="EK72" s="266"/>
      <c r="EL72" s="266"/>
      <c r="EM72" s="266"/>
      <c r="EN72" s="266"/>
      <c r="EO72" s="266"/>
      <c r="EP72" s="266"/>
      <c r="EQ72" s="266"/>
      <c r="ER72" s="266"/>
      <c r="ES72" s="266"/>
      <c r="ET72" s="266"/>
      <c r="EU72" s="266"/>
      <c r="EV72" s="266"/>
      <c r="EW72" s="266"/>
      <c r="EX72" s="266"/>
      <c r="EY72" s="266"/>
      <c r="EZ72" s="266"/>
      <c r="FA72" s="266"/>
      <c r="FB72" s="266"/>
      <c r="FC72" s="266"/>
      <c r="FD72" s="266"/>
      <c r="FE72" s="266"/>
      <c r="FF72" s="266"/>
      <c r="FG72" s="266"/>
      <c r="FH72" s="266"/>
      <c r="FI72" s="266"/>
      <c r="FJ72" s="266"/>
      <c r="FK72" s="266"/>
      <c r="FL72" s="266"/>
      <c r="FM72" s="266"/>
      <c r="FN72" s="266"/>
      <c r="FO72" s="266"/>
      <c r="FP72" s="266"/>
      <c r="FQ72" s="266"/>
      <c r="FR72" s="266"/>
      <c r="FS72" s="266"/>
      <c r="FT72" s="266"/>
      <c r="FU72" s="266"/>
      <c r="FV72" s="266"/>
      <c r="FW72" s="266"/>
      <c r="FX72" s="266"/>
      <c r="FY72" s="266"/>
      <c r="FZ72" s="266"/>
      <c r="GA72" s="266"/>
      <c r="GB72" s="266"/>
      <c r="GC72" s="266"/>
      <c r="GD72" s="266"/>
      <c r="GE72" s="266"/>
      <c r="GF72" s="266"/>
      <c r="GG72" s="266"/>
      <c r="GH72" s="266"/>
      <c r="GI72" s="266"/>
      <c r="GJ72" s="266"/>
      <c r="GK72" s="266"/>
      <c r="GL72" s="266"/>
      <c r="GM72" s="266"/>
      <c r="GN72" s="266"/>
      <c r="GO72" s="266"/>
      <c r="GP72" s="266"/>
      <c r="GQ72" s="266"/>
      <c r="GR72" s="266"/>
      <c r="GS72" s="266"/>
      <c r="GT72" s="266"/>
      <c r="GU72" s="266"/>
      <c r="GV72" s="266"/>
      <c r="GW72" s="266"/>
      <c r="GX72" s="266"/>
      <c r="GY72" s="266"/>
      <c r="GZ72" s="266"/>
      <c r="HA72" s="266"/>
      <c r="HB72" s="266"/>
      <c r="HC72" s="266"/>
      <c r="HD72" s="266"/>
      <c r="HE72" s="266"/>
      <c r="HF72" s="266"/>
      <c r="HG72" s="266"/>
      <c r="HH72" s="266"/>
      <c r="HI72" s="266"/>
      <c r="HJ72" s="266"/>
      <c r="HK72" s="266"/>
      <c r="HL72" s="266"/>
      <c r="HM72" s="266"/>
      <c r="HN72" s="266"/>
      <c r="HO72" s="266"/>
      <c r="HP72" s="266"/>
      <c r="HQ72" s="266"/>
      <c r="HR72" s="266"/>
      <c r="HS72" s="266"/>
      <c r="HT72" s="266"/>
      <c r="HU72" s="266"/>
      <c r="HV72" s="266"/>
      <c r="HW72" s="266"/>
      <c r="HX72" s="266"/>
      <c r="HY72" s="266"/>
      <c r="HZ72" s="266"/>
      <c r="IA72" s="266"/>
      <c r="IB72" s="266"/>
      <c r="IC72" s="266"/>
      <c r="ID72" s="266"/>
      <c r="IE72" s="266"/>
      <c r="IF72" s="266"/>
      <c r="IG72" s="266"/>
      <c r="IH72" s="266"/>
      <c r="II72" s="266"/>
      <c r="IJ72" s="266"/>
      <c r="IK72" s="266"/>
      <c r="IL72" s="266"/>
      <c r="IM72" s="266"/>
      <c r="IN72" s="266"/>
      <c r="IO72" s="266"/>
      <c r="IP72" s="266"/>
      <c r="IQ72" s="266"/>
      <c r="IR72" s="266"/>
      <c r="IS72" s="266"/>
      <c r="IT72" s="266"/>
      <c r="IU72" s="266"/>
      <c r="IV72" s="266"/>
      <c r="IW72" s="266"/>
      <c r="IX72" s="266"/>
      <c r="IY72" s="266"/>
      <c r="IZ72" s="266"/>
      <c r="JA72" s="266"/>
      <c r="JB72" s="266"/>
      <c r="JC72" s="266"/>
      <c r="JD72" s="266"/>
      <c r="JE72" s="266"/>
      <c r="JF72" s="266"/>
      <c r="JG72" s="266"/>
      <c r="JH72" s="266"/>
      <c r="JI72" s="266"/>
      <c r="JJ72" s="266"/>
      <c r="JK72" s="266"/>
      <c r="JL72" s="266"/>
      <c r="JM72" s="266"/>
      <c r="JN72" s="266"/>
      <c r="JO72" s="266"/>
      <c r="JP72" s="266"/>
      <c r="JQ72" s="266"/>
      <c r="JR72" s="266"/>
      <c r="JS72" s="266"/>
      <c r="JT72" s="266"/>
      <c r="JU72" s="266"/>
      <c r="JV72" s="266"/>
      <c r="JW72" s="266"/>
      <c r="JX72" s="266"/>
      <c r="JY72" s="266"/>
      <c r="JZ72" s="266"/>
      <c r="KA72" s="266"/>
      <c r="KB72" s="266"/>
      <c r="KC72" s="266"/>
      <c r="KD72" s="266"/>
      <c r="KE72" s="266"/>
      <c r="KF72" s="266"/>
      <c r="KG72" s="266"/>
      <c r="KH72" s="266"/>
      <c r="KI72" s="266"/>
      <c r="KJ72" s="266"/>
      <c r="KK72" s="266"/>
      <c r="KL72" s="266"/>
      <c r="KM72" s="266"/>
      <c r="KN72" s="266"/>
      <c r="KO72" s="266"/>
      <c r="KP72" s="266"/>
      <c r="KQ72" s="266"/>
      <c r="KR72" s="266"/>
      <c r="KS72" s="266"/>
      <c r="KT72" s="266"/>
      <c r="KU72" s="266"/>
      <c r="KV72" s="266"/>
      <c r="KW72" s="266"/>
      <c r="KX72" s="266"/>
      <c r="KY72" s="266"/>
      <c r="KZ72" s="266"/>
      <c r="LA72" s="266"/>
      <c r="LB72" s="266"/>
      <c r="LC72" s="266"/>
      <c r="LD72" s="266"/>
      <c r="LE72" s="266"/>
      <c r="LF72" s="266"/>
      <c r="LG72" s="266"/>
      <c r="LH72" s="266"/>
      <c r="LI72" s="266"/>
      <c r="LJ72" s="266"/>
      <c r="LK72" s="266"/>
      <c r="LL72" s="266"/>
      <c r="LM72" s="266"/>
      <c r="LN72" s="266"/>
      <c r="LO72" s="266"/>
      <c r="LP72" s="266"/>
      <c r="LQ72" s="266"/>
      <c r="LR72" s="266"/>
      <c r="LS72" s="266"/>
      <c r="LT72" s="266"/>
      <c r="LU72" s="266"/>
      <c r="LV72" s="266"/>
      <c r="LW72" s="266"/>
      <c r="LX72" s="266"/>
      <c r="LY72" s="266"/>
      <c r="LZ72" s="266"/>
      <c r="MA72" s="266"/>
      <c r="MB72" s="266"/>
      <c r="MC72" s="266"/>
      <c r="MD72" s="266"/>
      <c r="ME72" s="266"/>
      <c r="MF72" s="266"/>
      <c r="MG72" s="266"/>
      <c r="MH72" s="266"/>
      <c r="MI72" s="266"/>
      <c r="MJ72" s="266"/>
      <c r="MK72" s="266"/>
      <c r="ML72" s="266"/>
      <c r="MM72" s="266"/>
      <c r="MN72" s="266"/>
      <c r="MO72" s="266"/>
      <c r="MP72" s="266"/>
      <c r="MQ72" s="266"/>
      <c r="MR72" s="266"/>
      <c r="MS72" s="266"/>
      <c r="MT72" s="266"/>
      <c r="MU72" s="266"/>
      <c r="MV72" s="266"/>
      <c r="MW72" s="266"/>
      <c r="MX72" s="266"/>
      <c r="MY72" s="266"/>
      <c r="MZ72" s="266"/>
      <c r="NA72" s="266"/>
      <c r="NB72" s="266"/>
      <c r="NC72" s="266"/>
      <c r="ND72" s="266"/>
      <c r="NE72" s="266"/>
      <c r="NF72" s="266"/>
      <c r="NG72" s="266"/>
      <c r="NH72" s="266"/>
      <c r="NI72" s="266"/>
      <c r="NJ72" s="266"/>
      <c r="NK72" s="266"/>
      <c r="NL72" s="266"/>
      <c r="NM72" s="266"/>
      <c r="NN72" s="266"/>
      <c r="NO72" s="266"/>
      <c r="NP72" s="266"/>
      <c r="NQ72" s="266"/>
      <c r="NR72" s="266"/>
      <c r="NS72" s="266"/>
      <c r="NT72" s="266"/>
      <c r="NU72" s="266"/>
      <c r="NV72" s="266"/>
      <c r="NW72" s="266"/>
      <c r="NX72" s="266"/>
      <c r="NY72" s="266"/>
      <c r="NZ72" s="266"/>
      <c r="OA72" s="266"/>
      <c r="OB72" s="266"/>
      <c r="OC72" s="266"/>
      <c r="OD72" s="266"/>
      <c r="OE72" s="266"/>
      <c r="OF72" s="266"/>
      <c r="OG72" s="266"/>
      <c r="OH72" s="266"/>
      <c r="OI72" s="266"/>
      <c r="OJ72" s="267"/>
      <c r="OL72" s="1" t="str">
        <f ca="1">IF(ISERROR(MATCH("資金的支援",INDIRECT("$AU$"&amp;64+SUM($OL$64:OL71)):$AU$113,0)),"-",MATCH("資金的支援",INDIRECT("$AU$"&amp;64+SUM($OL$64:OL71)):$AU$113,0))</f>
        <v>-</v>
      </c>
      <c r="OM72" s="1" t="str">
        <f ca="1">IF(OL72&lt;&gt;"-",SUM($OL$64:OL72),"-")</f>
        <v>-</v>
      </c>
      <c r="OO72" s="1" t="str">
        <f ca="1">IF(ISERROR(MATCH("非資金的支援",INDIRECT("$AU$"&amp;64+SUM($OO$64:OO71)):$AU$113,0)),"-",MATCH("非資金的支援",INDIRECT("$AU$"&amp;64+SUM($OO$64:OO71)):$AU$113,0))</f>
        <v>-</v>
      </c>
      <c r="OP72" s="1" t="str">
        <f ca="1">IF(OO72&lt;&gt;"-",SUM($OO$64:OO72),"-")</f>
        <v>-</v>
      </c>
    </row>
    <row r="73" spans="2:406" ht="60" customHeight="1" x14ac:dyDescent="0.2">
      <c r="B73" s="268"/>
      <c r="C73" s="269"/>
      <c r="D73" s="269"/>
      <c r="E73" s="269"/>
      <c r="F73" s="269"/>
      <c r="G73" s="269"/>
      <c r="H73" s="269"/>
      <c r="I73" s="269"/>
      <c r="J73" s="269"/>
      <c r="K73" s="269"/>
      <c r="L73" s="269"/>
      <c r="M73" s="269"/>
      <c r="N73" s="269"/>
      <c r="O73" s="269"/>
      <c r="P73" s="269"/>
      <c r="Q73" s="269"/>
      <c r="R73" s="269"/>
      <c r="S73" s="269"/>
      <c r="T73" s="269"/>
      <c r="U73" s="269"/>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c r="BN73" s="266"/>
      <c r="BO73" s="266"/>
      <c r="BP73" s="266"/>
      <c r="BQ73" s="266"/>
      <c r="BR73" s="266"/>
      <c r="BS73" s="266"/>
      <c r="BT73" s="266"/>
      <c r="BU73" s="266"/>
      <c r="BV73" s="266"/>
      <c r="BW73" s="266"/>
      <c r="BX73" s="266"/>
      <c r="BY73" s="266"/>
      <c r="BZ73" s="266"/>
      <c r="CA73" s="266"/>
      <c r="CB73" s="266"/>
      <c r="CC73" s="266"/>
      <c r="CD73" s="266"/>
      <c r="CE73" s="266"/>
      <c r="CF73" s="266"/>
      <c r="CG73" s="266"/>
      <c r="CH73" s="266"/>
      <c r="CI73" s="266"/>
      <c r="CJ73" s="266"/>
      <c r="CK73" s="266"/>
      <c r="CL73" s="266"/>
      <c r="CM73" s="266"/>
      <c r="CN73" s="266"/>
      <c r="CO73" s="266"/>
      <c r="CP73" s="266"/>
      <c r="CQ73" s="266"/>
      <c r="CR73" s="266"/>
      <c r="CS73" s="266"/>
      <c r="CT73" s="266"/>
      <c r="CU73" s="266"/>
      <c r="CV73" s="266"/>
      <c r="CW73" s="266"/>
      <c r="CX73" s="266"/>
      <c r="CY73" s="266"/>
      <c r="CZ73" s="266"/>
      <c r="DA73" s="266"/>
      <c r="DB73" s="266"/>
      <c r="DC73" s="266"/>
      <c r="DD73" s="266"/>
      <c r="DE73" s="266"/>
      <c r="DF73" s="266"/>
      <c r="DG73" s="266"/>
      <c r="DH73" s="266"/>
      <c r="DI73" s="266"/>
      <c r="DJ73" s="266"/>
      <c r="DK73" s="266"/>
      <c r="DL73" s="266"/>
      <c r="DM73" s="266"/>
      <c r="DN73" s="266"/>
      <c r="DO73" s="266"/>
      <c r="DP73" s="266"/>
      <c r="DQ73" s="266"/>
      <c r="DR73" s="266"/>
      <c r="DS73" s="266"/>
      <c r="DT73" s="266"/>
      <c r="DU73" s="266"/>
      <c r="DV73" s="266"/>
      <c r="DW73" s="266"/>
      <c r="DX73" s="266"/>
      <c r="DY73" s="266"/>
      <c r="DZ73" s="266"/>
      <c r="EA73" s="266"/>
      <c r="EB73" s="266"/>
      <c r="EC73" s="266"/>
      <c r="ED73" s="266"/>
      <c r="EE73" s="266"/>
      <c r="EF73" s="266"/>
      <c r="EG73" s="266"/>
      <c r="EH73" s="266"/>
      <c r="EI73" s="266"/>
      <c r="EJ73" s="266"/>
      <c r="EK73" s="266"/>
      <c r="EL73" s="266"/>
      <c r="EM73" s="266"/>
      <c r="EN73" s="266"/>
      <c r="EO73" s="266"/>
      <c r="EP73" s="266"/>
      <c r="EQ73" s="266"/>
      <c r="ER73" s="266"/>
      <c r="ES73" s="266"/>
      <c r="ET73" s="266"/>
      <c r="EU73" s="266"/>
      <c r="EV73" s="266"/>
      <c r="EW73" s="266"/>
      <c r="EX73" s="266"/>
      <c r="EY73" s="266"/>
      <c r="EZ73" s="266"/>
      <c r="FA73" s="266"/>
      <c r="FB73" s="266"/>
      <c r="FC73" s="266"/>
      <c r="FD73" s="266"/>
      <c r="FE73" s="266"/>
      <c r="FF73" s="266"/>
      <c r="FG73" s="266"/>
      <c r="FH73" s="266"/>
      <c r="FI73" s="266"/>
      <c r="FJ73" s="266"/>
      <c r="FK73" s="266"/>
      <c r="FL73" s="266"/>
      <c r="FM73" s="266"/>
      <c r="FN73" s="266"/>
      <c r="FO73" s="266"/>
      <c r="FP73" s="266"/>
      <c r="FQ73" s="266"/>
      <c r="FR73" s="266"/>
      <c r="FS73" s="266"/>
      <c r="FT73" s="266"/>
      <c r="FU73" s="266"/>
      <c r="FV73" s="266"/>
      <c r="FW73" s="266"/>
      <c r="FX73" s="266"/>
      <c r="FY73" s="266"/>
      <c r="FZ73" s="266"/>
      <c r="GA73" s="266"/>
      <c r="GB73" s="266"/>
      <c r="GC73" s="266"/>
      <c r="GD73" s="266"/>
      <c r="GE73" s="266"/>
      <c r="GF73" s="266"/>
      <c r="GG73" s="266"/>
      <c r="GH73" s="266"/>
      <c r="GI73" s="266"/>
      <c r="GJ73" s="266"/>
      <c r="GK73" s="266"/>
      <c r="GL73" s="266"/>
      <c r="GM73" s="266"/>
      <c r="GN73" s="266"/>
      <c r="GO73" s="266"/>
      <c r="GP73" s="266"/>
      <c r="GQ73" s="266"/>
      <c r="GR73" s="266"/>
      <c r="GS73" s="266"/>
      <c r="GT73" s="266"/>
      <c r="GU73" s="266"/>
      <c r="GV73" s="266"/>
      <c r="GW73" s="266"/>
      <c r="GX73" s="266"/>
      <c r="GY73" s="266"/>
      <c r="GZ73" s="266"/>
      <c r="HA73" s="266"/>
      <c r="HB73" s="266"/>
      <c r="HC73" s="266"/>
      <c r="HD73" s="266"/>
      <c r="HE73" s="266"/>
      <c r="HF73" s="266"/>
      <c r="HG73" s="266"/>
      <c r="HH73" s="266"/>
      <c r="HI73" s="266"/>
      <c r="HJ73" s="266"/>
      <c r="HK73" s="266"/>
      <c r="HL73" s="266"/>
      <c r="HM73" s="266"/>
      <c r="HN73" s="266"/>
      <c r="HO73" s="266"/>
      <c r="HP73" s="266"/>
      <c r="HQ73" s="266"/>
      <c r="HR73" s="266"/>
      <c r="HS73" s="266"/>
      <c r="HT73" s="266"/>
      <c r="HU73" s="266"/>
      <c r="HV73" s="266"/>
      <c r="HW73" s="266"/>
      <c r="HX73" s="266"/>
      <c r="HY73" s="266"/>
      <c r="HZ73" s="266"/>
      <c r="IA73" s="266"/>
      <c r="IB73" s="266"/>
      <c r="IC73" s="266"/>
      <c r="ID73" s="266"/>
      <c r="IE73" s="266"/>
      <c r="IF73" s="266"/>
      <c r="IG73" s="266"/>
      <c r="IH73" s="266"/>
      <c r="II73" s="266"/>
      <c r="IJ73" s="266"/>
      <c r="IK73" s="266"/>
      <c r="IL73" s="266"/>
      <c r="IM73" s="266"/>
      <c r="IN73" s="266"/>
      <c r="IO73" s="266"/>
      <c r="IP73" s="266"/>
      <c r="IQ73" s="266"/>
      <c r="IR73" s="266"/>
      <c r="IS73" s="266"/>
      <c r="IT73" s="266"/>
      <c r="IU73" s="266"/>
      <c r="IV73" s="266"/>
      <c r="IW73" s="266"/>
      <c r="IX73" s="266"/>
      <c r="IY73" s="266"/>
      <c r="IZ73" s="266"/>
      <c r="JA73" s="266"/>
      <c r="JB73" s="266"/>
      <c r="JC73" s="266"/>
      <c r="JD73" s="266"/>
      <c r="JE73" s="266"/>
      <c r="JF73" s="266"/>
      <c r="JG73" s="266"/>
      <c r="JH73" s="266"/>
      <c r="JI73" s="266"/>
      <c r="JJ73" s="266"/>
      <c r="JK73" s="266"/>
      <c r="JL73" s="266"/>
      <c r="JM73" s="266"/>
      <c r="JN73" s="266"/>
      <c r="JO73" s="266"/>
      <c r="JP73" s="266"/>
      <c r="JQ73" s="266"/>
      <c r="JR73" s="266"/>
      <c r="JS73" s="266"/>
      <c r="JT73" s="266"/>
      <c r="JU73" s="266"/>
      <c r="JV73" s="266"/>
      <c r="JW73" s="266"/>
      <c r="JX73" s="266"/>
      <c r="JY73" s="266"/>
      <c r="JZ73" s="266"/>
      <c r="KA73" s="266"/>
      <c r="KB73" s="266"/>
      <c r="KC73" s="266"/>
      <c r="KD73" s="266"/>
      <c r="KE73" s="266"/>
      <c r="KF73" s="266"/>
      <c r="KG73" s="266"/>
      <c r="KH73" s="266"/>
      <c r="KI73" s="266"/>
      <c r="KJ73" s="266"/>
      <c r="KK73" s="266"/>
      <c r="KL73" s="266"/>
      <c r="KM73" s="266"/>
      <c r="KN73" s="266"/>
      <c r="KO73" s="266"/>
      <c r="KP73" s="266"/>
      <c r="KQ73" s="266"/>
      <c r="KR73" s="266"/>
      <c r="KS73" s="266"/>
      <c r="KT73" s="266"/>
      <c r="KU73" s="266"/>
      <c r="KV73" s="266"/>
      <c r="KW73" s="266"/>
      <c r="KX73" s="266"/>
      <c r="KY73" s="266"/>
      <c r="KZ73" s="266"/>
      <c r="LA73" s="266"/>
      <c r="LB73" s="266"/>
      <c r="LC73" s="266"/>
      <c r="LD73" s="266"/>
      <c r="LE73" s="266"/>
      <c r="LF73" s="266"/>
      <c r="LG73" s="266"/>
      <c r="LH73" s="266"/>
      <c r="LI73" s="266"/>
      <c r="LJ73" s="266"/>
      <c r="LK73" s="266"/>
      <c r="LL73" s="266"/>
      <c r="LM73" s="266"/>
      <c r="LN73" s="266"/>
      <c r="LO73" s="266"/>
      <c r="LP73" s="266"/>
      <c r="LQ73" s="266"/>
      <c r="LR73" s="266"/>
      <c r="LS73" s="266"/>
      <c r="LT73" s="266"/>
      <c r="LU73" s="266"/>
      <c r="LV73" s="266"/>
      <c r="LW73" s="266"/>
      <c r="LX73" s="266"/>
      <c r="LY73" s="266"/>
      <c r="LZ73" s="266"/>
      <c r="MA73" s="266"/>
      <c r="MB73" s="266"/>
      <c r="MC73" s="266"/>
      <c r="MD73" s="266"/>
      <c r="ME73" s="266"/>
      <c r="MF73" s="266"/>
      <c r="MG73" s="266"/>
      <c r="MH73" s="266"/>
      <c r="MI73" s="266"/>
      <c r="MJ73" s="266"/>
      <c r="MK73" s="266"/>
      <c r="ML73" s="266"/>
      <c r="MM73" s="266"/>
      <c r="MN73" s="266"/>
      <c r="MO73" s="266"/>
      <c r="MP73" s="266"/>
      <c r="MQ73" s="266"/>
      <c r="MR73" s="266"/>
      <c r="MS73" s="266"/>
      <c r="MT73" s="266"/>
      <c r="MU73" s="266"/>
      <c r="MV73" s="266"/>
      <c r="MW73" s="266"/>
      <c r="MX73" s="266"/>
      <c r="MY73" s="266"/>
      <c r="MZ73" s="266"/>
      <c r="NA73" s="266"/>
      <c r="NB73" s="266"/>
      <c r="NC73" s="266"/>
      <c r="ND73" s="266"/>
      <c r="NE73" s="266"/>
      <c r="NF73" s="266"/>
      <c r="NG73" s="266"/>
      <c r="NH73" s="266"/>
      <c r="NI73" s="266"/>
      <c r="NJ73" s="266"/>
      <c r="NK73" s="266"/>
      <c r="NL73" s="266"/>
      <c r="NM73" s="266"/>
      <c r="NN73" s="266"/>
      <c r="NO73" s="266"/>
      <c r="NP73" s="266"/>
      <c r="NQ73" s="266"/>
      <c r="NR73" s="266"/>
      <c r="NS73" s="266"/>
      <c r="NT73" s="266"/>
      <c r="NU73" s="266"/>
      <c r="NV73" s="266"/>
      <c r="NW73" s="266"/>
      <c r="NX73" s="266"/>
      <c r="NY73" s="266"/>
      <c r="NZ73" s="266"/>
      <c r="OA73" s="266"/>
      <c r="OB73" s="266"/>
      <c r="OC73" s="266"/>
      <c r="OD73" s="266"/>
      <c r="OE73" s="266"/>
      <c r="OF73" s="266"/>
      <c r="OG73" s="266"/>
      <c r="OH73" s="266"/>
      <c r="OI73" s="266"/>
      <c r="OJ73" s="267"/>
      <c r="OL73" s="1" t="str">
        <f ca="1">IF(ISERROR(MATCH("資金的支援",INDIRECT("$AU$"&amp;64+SUM($OL$64:OL72)):$AU$113,0)),"-",MATCH("資金的支援",INDIRECT("$AU$"&amp;64+SUM($OL$64:OL72)):$AU$113,0))</f>
        <v>-</v>
      </c>
      <c r="OM73" s="1" t="str">
        <f ca="1">IF(OL73&lt;&gt;"-",SUM($OL$64:OL73),"-")</f>
        <v>-</v>
      </c>
      <c r="OO73" s="1" t="str">
        <f ca="1">IF(ISERROR(MATCH("非資金的支援",INDIRECT("$AU$"&amp;64+SUM($OO$64:OO72)):$AU$113,0)),"-",MATCH("非資金的支援",INDIRECT("$AU$"&amp;64+SUM($OO$64:OO72)):$AU$113,0))</f>
        <v>-</v>
      </c>
      <c r="OP73" s="1" t="str">
        <f ca="1">IF(OO73&lt;&gt;"-",SUM($OO$64:OO73),"-")</f>
        <v>-</v>
      </c>
    </row>
    <row r="74" spans="2:406" ht="60" customHeight="1" x14ac:dyDescent="0.2">
      <c r="B74" s="268"/>
      <c r="C74" s="269"/>
      <c r="D74" s="269"/>
      <c r="E74" s="269"/>
      <c r="F74" s="269"/>
      <c r="G74" s="269"/>
      <c r="H74" s="269"/>
      <c r="I74" s="269"/>
      <c r="J74" s="269"/>
      <c r="K74" s="269"/>
      <c r="L74" s="269"/>
      <c r="M74" s="269"/>
      <c r="N74" s="269"/>
      <c r="O74" s="269"/>
      <c r="P74" s="269"/>
      <c r="Q74" s="269"/>
      <c r="R74" s="269"/>
      <c r="S74" s="269"/>
      <c r="T74" s="269"/>
      <c r="U74" s="269"/>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c r="BN74" s="266"/>
      <c r="BO74" s="266"/>
      <c r="BP74" s="266"/>
      <c r="BQ74" s="266"/>
      <c r="BR74" s="266"/>
      <c r="BS74" s="266"/>
      <c r="BT74" s="266"/>
      <c r="BU74" s="266"/>
      <c r="BV74" s="266"/>
      <c r="BW74" s="266"/>
      <c r="BX74" s="266"/>
      <c r="BY74" s="266"/>
      <c r="BZ74" s="266"/>
      <c r="CA74" s="266"/>
      <c r="CB74" s="266"/>
      <c r="CC74" s="266"/>
      <c r="CD74" s="266"/>
      <c r="CE74" s="266"/>
      <c r="CF74" s="266"/>
      <c r="CG74" s="266"/>
      <c r="CH74" s="266"/>
      <c r="CI74" s="266"/>
      <c r="CJ74" s="266"/>
      <c r="CK74" s="266"/>
      <c r="CL74" s="266"/>
      <c r="CM74" s="266"/>
      <c r="CN74" s="266"/>
      <c r="CO74" s="266"/>
      <c r="CP74" s="266"/>
      <c r="CQ74" s="266"/>
      <c r="CR74" s="266"/>
      <c r="CS74" s="266"/>
      <c r="CT74" s="266"/>
      <c r="CU74" s="266"/>
      <c r="CV74" s="266"/>
      <c r="CW74" s="266"/>
      <c r="CX74" s="266"/>
      <c r="CY74" s="266"/>
      <c r="CZ74" s="266"/>
      <c r="DA74" s="266"/>
      <c r="DB74" s="266"/>
      <c r="DC74" s="266"/>
      <c r="DD74" s="266"/>
      <c r="DE74" s="266"/>
      <c r="DF74" s="266"/>
      <c r="DG74" s="266"/>
      <c r="DH74" s="266"/>
      <c r="DI74" s="266"/>
      <c r="DJ74" s="266"/>
      <c r="DK74" s="266"/>
      <c r="DL74" s="266"/>
      <c r="DM74" s="266"/>
      <c r="DN74" s="266"/>
      <c r="DO74" s="266"/>
      <c r="DP74" s="266"/>
      <c r="DQ74" s="266"/>
      <c r="DR74" s="266"/>
      <c r="DS74" s="266"/>
      <c r="DT74" s="266"/>
      <c r="DU74" s="266"/>
      <c r="DV74" s="266"/>
      <c r="DW74" s="266"/>
      <c r="DX74" s="266"/>
      <c r="DY74" s="266"/>
      <c r="DZ74" s="266"/>
      <c r="EA74" s="266"/>
      <c r="EB74" s="266"/>
      <c r="EC74" s="266"/>
      <c r="ED74" s="266"/>
      <c r="EE74" s="266"/>
      <c r="EF74" s="266"/>
      <c r="EG74" s="266"/>
      <c r="EH74" s="266"/>
      <c r="EI74" s="266"/>
      <c r="EJ74" s="266"/>
      <c r="EK74" s="266"/>
      <c r="EL74" s="266"/>
      <c r="EM74" s="266"/>
      <c r="EN74" s="266"/>
      <c r="EO74" s="266"/>
      <c r="EP74" s="266"/>
      <c r="EQ74" s="266"/>
      <c r="ER74" s="266"/>
      <c r="ES74" s="266"/>
      <c r="ET74" s="266"/>
      <c r="EU74" s="266"/>
      <c r="EV74" s="266"/>
      <c r="EW74" s="266"/>
      <c r="EX74" s="266"/>
      <c r="EY74" s="266"/>
      <c r="EZ74" s="266"/>
      <c r="FA74" s="266"/>
      <c r="FB74" s="266"/>
      <c r="FC74" s="266"/>
      <c r="FD74" s="266"/>
      <c r="FE74" s="266"/>
      <c r="FF74" s="266"/>
      <c r="FG74" s="266"/>
      <c r="FH74" s="266"/>
      <c r="FI74" s="266"/>
      <c r="FJ74" s="266"/>
      <c r="FK74" s="266"/>
      <c r="FL74" s="266"/>
      <c r="FM74" s="266"/>
      <c r="FN74" s="266"/>
      <c r="FO74" s="266"/>
      <c r="FP74" s="266"/>
      <c r="FQ74" s="266"/>
      <c r="FR74" s="266"/>
      <c r="FS74" s="266"/>
      <c r="FT74" s="266"/>
      <c r="FU74" s="266"/>
      <c r="FV74" s="266"/>
      <c r="FW74" s="266"/>
      <c r="FX74" s="266"/>
      <c r="FY74" s="266"/>
      <c r="FZ74" s="266"/>
      <c r="GA74" s="266"/>
      <c r="GB74" s="266"/>
      <c r="GC74" s="266"/>
      <c r="GD74" s="266"/>
      <c r="GE74" s="266"/>
      <c r="GF74" s="266"/>
      <c r="GG74" s="266"/>
      <c r="GH74" s="266"/>
      <c r="GI74" s="266"/>
      <c r="GJ74" s="266"/>
      <c r="GK74" s="266"/>
      <c r="GL74" s="266"/>
      <c r="GM74" s="266"/>
      <c r="GN74" s="266"/>
      <c r="GO74" s="266"/>
      <c r="GP74" s="266"/>
      <c r="GQ74" s="266"/>
      <c r="GR74" s="266"/>
      <c r="GS74" s="266"/>
      <c r="GT74" s="266"/>
      <c r="GU74" s="266"/>
      <c r="GV74" s="266"/>
      <c r="GW74" s="266"/>
      <c r="GX74" s="266"/>
      <c r="GY74" s="266"/>
      <c r="GZ74" s="266"/>
      <c r="HA74" s="266"/>
      <c r="HB74" s="266"/>
      <c r="HC74" s="266"/>
      <c r="HD74" s="266"/>
      <c r="HE74" s="266"/>
      <c r="HF74" s="266"/>
      <c r="HG74" s="266"/>
      <c r="HH74" s="266"/>
      <c r="HI74" s="266"/>
      <c r="HJ74" s="266"/>
      <c r="HK74" s="266"/>
      <c r="HL74" s="266"/>
      <c r="HM74" s="266"/>
      <c r="HN74" s="266"/>
      <c r="HO74" s="266"/>
      <c r="HP74" s="266"/>
      <c r="HQ74" s="266"/>
      <c r="HR74" s="266"/>
      <c r="HS74" s="266"/>
      <c r="HT74" s="266"/>
      <c r="HU74" s="266"/>
      <c r="HV74" s="266"/>
      <c r="HW74" s="266"/>
      <c r="HX74" s="266"/>
      <c r="HY74" s="266"/>
      <c r="HZ74" s="266"/>
      <c r="IA74" s="266"/>
      <c r="IB74" s="266"/>
      <c r="IC74" s="266"/>
      <c r="ID74" s="266"/>
      <c r="IE74" s="266"/>
      <c r="IF74" s="266"/>
      <c r="IG74" s="266"/>
      <c r="IH74" s="266"/>
      <c r="II74" s="266"/>
      <c r="IJ74" s="266"/>
      <c r="IK74" s="266"/>
      <c r="IL74" s="266"/>
      <c r="IM74" s="266"/>
      <c r="IN74" s="266"/>
      <c r="IO74" s="266"/>
      <c r="IP74" s="266"/>
      <c r="IQ74" s="266"/>
      <c r="IR74" s="266"/>
      <c r="IS74" s="266"/>
      <c r="IT74" s="266"/>
      <c r="IU74" s="266"/>
      <c r="IV74" s="266"/>
      <c r="IW74" s="266"/>
      <c r="IX74" s="266"/>
      <c r="IY74" s="266"/>
      <c r="IZ74" s="266"/>
      <c r="JA74" s="266"/>
      <c r="JB74" s="266"/>
      <c r="JC74" s="266"/>
      <c r="JD74" s="266"/>
      <c r="JE74" s="266"/>
      <c r="JF74" s="266"/>
      <c r="JG74" s="266"/>
      <c r="JH74" s="266"/>
      <c r="JI74" s="266"/>
      <c r="JJ74" s="266"/>
      <c r="JK74" s="266"/>
      <c r="JL74" s="266"/>
      <c r="JM74" s="266"/>
      <c r="JN74" s="266"/>
      <c r="JO74" s="266"/>
      <c r="JP74" s="266"/>
      <c r="JQ74" s="266"/>
      <c r="JR74" s="266"/>
      <c r="JS74" s="266"/>
      <c r="JT74" s="266"/>
      <c r="JU74" s="266"/>
      <c r="JV74" s="266"/>
      <c r="JW74" s="266"/>
      <c r="JX74" s="266"/>
      <c r="JY74" s="266"/>
      <c r="JZ74" s="266"/>
      <c r="KA74" s="266"/>
      <c r="KB74" s="266"/>
      <c r="KC74" s="266"/>
      <c r="KD74" s="266"/>
      <c r="KE74" s="266"/>
      <c r="KF74" s="266"/>
      <c r="KG74" s="266"/>
      <c r="KH74" s="266"/>
      <c r="KI74" s="266"/>
      <c r="KJ74" s="266"/>
      <c r="KK74" s="266"/>
      <c r="KL74" s="266"/>
      <c r="KM74" s="266"/>
      <c r="KN74" s="266"/>
      <c r="KO74" s="266"/>
      <c r="KP74" s="266"/>
      <c r="KQ74" s="266"/>
      <c r="KR74" s="266"/>
      <c r="KS74" s="266"/>
      <c r="KT74" s="266"/>
      <c r="KU74" s="266"/>
      <c r="KV74" s="266"/>
      <c r="KW74" s="266"/>
      <c r="KX74" s="266"/>
      <c r="KY74" s="266"/>
      <c r="KZ74" s="266"/>
      <c r="LA74" s="266"/>
      <c r="LB74" s="266"/>
      <c r="LC74" s="266"/>
      <c r="LD74" s="266"/>
      <c r="LE74" s="266"/>
      <c r="LF74" s="266"/>
      <c r="LG74" s="266"/>
      <c r="LH74" s="266"/>
      <c r="LI74" s="266"/>
      <c r="LJ74" s="266"/>
      <c r="LK74" s="266"/>
      <c r="LL74" s="266"/>
      <c r="LM74" s="266"/>
      <c r="LN74" s="266"/>
      <c r="LO74" s="266"/>
      <c r="LP74" s="266"/>
      <c r="LQ74" s="266"/>
      <c r="LR74" s="266"/>
      <c r="LS74" s="266"/>
      <c r="LT74" s="266"/>
      <c r="LU74" s="266"/>
      <c r="LV74" s="266"/>
      <c r="LW74" s="266"/>
      <c r="LX74" s="266"/>
      <c r="LY74" s="266"/>
      <c r="LZ74" s="266"/>
      <c r="MA74" s="266"/>
      <c r="MB74" s="266"/>
      <c r="MC74" s="266"/>
      <c r="MD74" s="266"/>
      <c r="ME74" s="266"/>
      <c r="MF74" s="266"/>
      <c r="MG74" s="266"/>
      <c r="MH74" s="266"/>
      <c r="MI74" s="266"/>
      <c r="MJ74" s="266"/>
      <c r="MK74" s="266"/>
      <c r="ML74" s="266"/>
      <c r="MM74" s="266"/>
      <c r="MN74" s="266"/>
      <c r="MO74" s="266"/>
      <c r="MP74" s="266"/>
      <c r="MQ74" s="266"/>
      <c r="MR74" s="266"/>
      <c r="MS74" s="266"/>
      <c r="MT74" s="266"/>
      <c r="MU74" s="266"/>
      <c r="MV74" s="266"/>
      <c r="MW74" s="266"/>
      <c r="MX74" s="266"/>
      <c r="MY74" s="266"/>
      <c r="MZ74" s="266"/>
      <c r="NA74" s="266"/>
      <c r="NB74" s="266"/>
      <c r="NC74" s="266"/>
      <c r="ND74" s="266"/>
      <c r="NE74" s="266"/>
      <c r="NF74" s="266"/>
      <c r="NG74" s="266"/>
      <c r="NH74" s="266"/>
      <c r="NI74" s="266"/>
      <c r="NJ74" s="266"/>
      <c r="NK74" s="266"/>
      <c r="NL74" s="266"/>
      <c r="NM74" s="266"/>
      <c r="NN74" s="266"/>
      <c r="NO74" s="266"/>
      <c r="NP74" s="266"/>
      <c r="NQ74" s="266"/>
      <c r="NR74" s="266"/>
      <c r="NS74" s="266"/>
      <c r="NT74" s="266"/>
      <c r="NU74" s="266"/>
      <c r="NV74" s="266"/>
      <c r="NW74" s="266"/>
      <c r="NX74" s="266"/>
      <c r="NY74" s="266"/>
      <c r="NZ74" s="266"/>
      <c r="OA74" s="266"/>
      <c r="OB74" s="266"/>
      <c r="OC74" s="266"/>
      <c r="OD74" s="266"/>
      <c r="OE74" s="266"/>
      <c r="OF74" s="266"/>
      <c r="OG74" s="266"/>
      <c r="OH74" s="266"/>
      <c r="OI74" s="266"/>
      <c r="OJ74" s="267"/>
      <c r="OL74" s="1" t="str">
        <f ca="1">IF(ISERROR(MATCH("資金的支援",INDIRECT("$AU$"&amp;64+SUM($OL$64:OL73)):$AU$113,0)),"-",MATCH("資金的支援",INDIRECT("$AU$"&amp;64+SUM($OL$64:OL73)):$AU$113,0))</f>
        <v>-</v>
      </c>
      <c r="OM74" s="1" t="str">
        <f ca="1">IF(OL74&lt;&gt;"-",SUM($OL$64:OL74),"-")</f>
        <v>-</v>
      </c>
      <c r="OO74" s="1" t="str">
        <f ca="1">IF(ISERROR(MATCH("非資金的支援",INDIRECT("$AU$"&amp;64+SUM($OO$64:OO73)):$AU$113,0)),"-",MATCH("非資金的支援",INDIRECT("$AU$"&amp;64+SUM($OO$64:OO73)):$AU$113,0))</f>
        <v>-</v>
      </c>
      <c r="OP74" s="1" t="str">
        <f ca="1">IF(OO74&lt;&gt;"-",SUM($OO$64:OO74),"-")</f>
        <v>-</v>
      </c>
    </row>
    <row r="75" spans="2:406" ht="60" customHeight="1" x14ac:dyDescent="0.2">
      <c r="B75" s="268"/>
      <c r="C75" s="269"/>
      <c r="D75" s="269"/>
      <c r="E75" s="269"/>
      <c r="F75" s="269"/>
      <c r="G75" s="269"/>
      <c r="H75" s="269"/>
      <c r="I75" s="269"/>
      <c r="J75" s="269"/>
      <c r="K75" s="269"/>
      <c r="L75" s="269"/>
      <c r="M75" s="269"/>
      <c r="N75" s="269"/>
      <c r="O75" s="269"/>
      <c r="P75" s="269"/>
      <c r="Q75" s="269"/>
      <c r="R75" s="269"/>
      <c r="S75" s="269"/>
      <c r="T75" s="269"/>
      <c r="U75" s="269"/>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66"/>
      <c r="BG75" s="266"/>
      <c r="BH75" s="266"/>
      <c r="BI75" s="266"/>
      <c r="BJ75" s="266"/>
      <c r="BK75" s="266"/>
      <c r="BL75" s="266"/>
      <c r="BM75" s="266"/>
      <c r="BN75" s="266"/>
      <c r="BO75" s="266"/>
      <c r="BP75" s="266"/>
      <c r="BQ75" s="266"/>
      <c r="BR75" s="266"/>
      <c r="BS75" s="266"/>
      <c r="BT75" s="266"/>
      <c r="BU75" s="266"/>
      <c r="BV75" s="266"/>
      <c r="BW75" s="266"/>
      <c r="BX75" s="266"/>
      <c r="BY75" s="266"/>
      <c r="BZ75" s="266"/>
      <c r="CA75" s="266"/>
      <c r="CB75" s="266"/>
      <c r="CC75" s="266"/>
      <c r="CD75" s="266"/>
      <c r="CE75" s="266"/>
      <c r="CF75" s="266"/>
      <c r="CG75" s="266"/>
      <c r="CH75" s="266"/>
      <c r="CI75" s="266"/>
      <c r="CJ75" s="266"/>
      <c r="CK75" s="266"/>
      <c r="CL75" s="266"/>
      <c r="CM75" s="266"/>
      <c r="CN75" s="266"/>
      <c r="CO75" s="266"/>
      <c r="CP75" s="266"/>
      <c r="CQ75" s="266"/>
      <c r="CR75" s="266"/>
      <c r="CS75" s="266"/>
      <c r="CT75" s="266"/>
      <c r="CU75" s="266"/>
      <c r="CV75" s="266"/>
      <c r="CW75" s="266"/>
      <c r="CX75" s="266"/>
      <c r="CY75" s="266"/>
      <c r="CZ75" s="266"/>
      <c r="DA75" s="266"/>
      <c r="DB75" s="266"/>
      <c r="DC75" s="266"/>
      <c r="DD75" s="266"/>
      <c r="DE75" s="266"/>
      <c r="DF75" s="266"/>
      <c r="DG75" s="266"/>
      <c r="DH75" s="266"/>
      <c r="DI75" s="266"/>
      <c r="DJ75" s="266"/>
      <c r="DK75" s="266"/>
      <c r="DL75" s="266"/>
      <c r="DM75" s="266"/>
      <c r="DN75" s="266"/>
      <c r="DO75" s="266"/>
      <c r="DP75" s="266"/>
      <c r="DQ75" s="266"/>
      <c r="DR75" s="266"/>
      <c r="DS75" s="266"/>
      <c r="DT75" s="266"/>
      <c r="DU75" s="266"/>
      <c r="DV75" s="266"/>
      <c r="DW75" s="266"/>
      <c r="DX75" s="266"/>
      <c r="DY75" s="266"/>
      <c r="DZ75" s="266"/>
      <c r="EA75" s="266"/>
      <c r="EB75" s="266"/>
      <c r="EC75" s="266"/>
      <c r="ED75" s="266"/>
      <c r="EE75" s="266"/>
      <c r="EF75" s="266"/>
      <c r="EG75" s="266"/>
      <c r="EH75" s="266"/>
      <c r="EI75" s="266"/>
      <c r="EJ75" s="266"/>
      <c r="EK75" s="266"/>
      <c r="EL75" s="266"/>
      <c r="EM75" s="266"/>
      <c r="EN75" s="266"/>
      <c r="EO75" s="266"/>
      <c r="EP75" s="266"/>
      <c r="EQ75" s="266"/>
      <c r="ER75" s="266"/>
      <c r="ES75" s="266"/>
      <c r="ET75" s="266"/>
      <c r="EU75" s="266"/>
      <c r="EV75" s="266"/>
      <c r="EW75" s="266"/>
      <c r="EX75" s="266"/>
      <c r="EY75" s="266"/>
      <c r="EZ75" s="266"/>
      <c r="FA75" s="266"/>
      <c r="FB75" s="266"/>
      <c r="FC75" s="266"/>
      <c r="FD75" s="266"/>
      <c r="FE75" s="266"/>
      <c r="FF75" s="266"/>
      <c r="FG75" s="266"/>
      <c r="FH75" s="266"/>
      <c r="FI75" s="266"/>
      <c r="FJ75" s="266"/>
      <c r="FK75" s="266"/>
      <c r="FL75" s="266"/>
      <c r="FM75" s="266"/>
      <c r="FN75" s="266"/>
      <c r="FO75" s="266"/>
      <c r="FP75" s="266"/>
      <c r="FQ75" s="266"/>
      <c r="FR75" s="266"/>
      <c r="FS75" s="266"/>
      <c r="FT75" s="266"/>
      <c r="FU75" s="266"/>
      <c r="FV75" s="266"/>
      <c r="FW75" s="266"/>
      <c r="FX75" s="266"/>
      <c r="FY75" s="266"/>
      <c r="FZ75" s="266"/>
      <c r="GA75" s="266"/>
      <c r="GB75" s="266"/>
      <c r="GC75" s="266"/>
      <c r="GD75" s="266"/>
      <c r="GE75" s="266"/>
      <c r="GF75" s="266"/>
      <c r="GG75" s="266"/>
      <c r="GH75" s="266"/>
      <c r="GI75" s="266"/>
      <c r="GJ75" s="266"/>
      <c r="GK75" s="266"/>
      <c r="GL75" s="266"/>
      <c r="GM75" s="266"/>
      <c r="GN75" s="266"/>
      <c r="GO75" s="266"/>
      <c r="GP75" s="266"/>
      <c r="GQ75" s="266"/>
      <c r="GR75" s="266"/>
      <c r="GS75" s="266"/>
      <c r="GT75" s="266"/>
      <c r="GU75" s="266"/>
      <c r="GV75" s="266"/>
      <c r="GW75" s="266"/>
      <c r="GX75" s="266"/>
      <c r="GY75" s="266"/>
      <c r="GZ75" s="266"/>
      <c r="HA75" s="266"/>
      <c r="HB75" s="266"/>
      <c r="HC75" s="266"/>
      <c r="HD75" s="266"/>
      <c r="HE75" s="266"/>
      <c r="HF75" s="266"/>
      <c r="HG75" s="266"/>
      <c r="HH75" s="266"/>
      <c r="HI75" s="266"/>
      <c r="HJ75" s="266"/>
      <c r="HK75" s="266"/>
      <c r="HL75" s="266"/>
      <c r="HM75" s="266"/>
      <c r="HN75" s="266"/>
      <c r="HO75" s="266"/>
      <c r="HP75" s="266"/>
      <c r="HQ75" s="266"/>
      <c r="HR75" s="266"/>
      <c r="HS75" s="266"/>
      <c r="HT75" s="266"/>
      <c r="HU75" s="266"/>
      <c r="HV75" s="266"/>
      <c r="HW75" s="266"/>
      <c r="HX75" s="266"/>
      <c r="HY75" s="266"/>
      <c r="HZ75" s="266"/>
      <c r="IA75" s="266"/>
      <c r="IB75" s="266"/>
      <c r="IC75" s="266"/>
      <c r="ID75" s="266"/>
      <c r="IE75" s="266"/>
      <c r="IF75" s="266"/>
      <c r="IG75" s="266"/>
      <c r="IH75" s="266"/>
      <c r="II75" s="266"/>
      <c r="IJ75" s="266"/>
      <c r="IK75" s="266"/>
      <c r="IL75" s="266"/>
      <c r="IM75" s="266"/>
      <c r="IN75" s="266"/>
      <c r="IO75" s="266"/>
      <c r="IP75" s="266"/>
      <c r="IQ75" s="266"/>
      <c r="IR75" s="266"/>
      <c r="IS75" s="266"/>
      <c r="IT75" s="266"/>
      <c r="IU75" s="266"/>
      <c r="IV75" s="266"/>
      <c r="IW75" s="266"/>
      <c r="IX75" s="266"/>
      <c r="IY75" s="266"/>
      <c r="IZ75" s="266"/>
      <c r="JA75" s="266"/>
      <c r="JB75" s="266"/>
      <c r="JC75" s="266"/>
      <c r="JD75" s="266"/>
      <c r="JE75" s="266"/>
      <c r="JF75" s="266"/>
      <c r="JG75" s="266"/>
      <c r="JH75" s="266"/>
      <c r="JI75" s="266"/>
      <c r="JJ75" s="266"/>
      <c r="JK75" s="266"/>
      <c r="JL75" s="266"/>
      <c r="JM75" s="266"/>
      <c r="JN75" s="266"/>
      <c r="JO75" s="266"/>
      <c r="JP75" s="266"/>
      <c r="JQ75" s="266"/>
      <c r="JR75" s="266"/>
      <c r="JS75" s="266"/>
      <c r="JT75" s="266"/>
      <c r="JU75" s="266"/>
      <c r="JV75" s="266"/>
      <c r="JW75" s="266"/>
      <c r="JX75" s="266"/>
      <c r="JY75" s="266"/>
      <c r="JZ75" s="266"/>
      <c r="KA75" s="266"/>
      <c r="KB75" s="266"/>
      <c r="KC75" s="266"/>
      <c r="KD75" s="266"/>
      <c r="KE75" s="266"/>
      <c r="KF75" s="266"/>
      <c r="KG75" s="266"/>
      <c r="KH75" s="266"/>
      <c r="KI75" s="266"/>
      <c r="KJ75" s="266"/>
      <c r="KK75" s="266"/>
      <c r="KL75" s="266"/>
      <c r="KM75" s="266"/>
      <c r="KN75" s="266"/>
      <c r="KO75" s="266"/>
      <c r="KP75" s="266"/>
      <c r="KQ75" s="266"/>
      <c r="KR75" s="266"/>
      <c r="KS75" s="266"/>
      <c r="KT75" s="266"/>
      <c r="KU75" s="266"/>
      <c r="KV75" s="266"/>
      <c r="KW75" s="266"/>
      <c r="KX75" s="266"/>
      <c r="KY75" s="266"/>
      <c r="KZ75" s="266"/>
      <c r="LA75" s="266"/>
      <c r="LB75" s="266"/>
      <c r="LC75" s="266"/>
      <c r="LD75" s="266"/>
      <c r="LE75" s="266"/>
      <c r="LF75" s="266"/>
      <c r="LG75" s="266"/>
      <c r="LH75" s="266"/>
      <c r="LI75" s="266"/>
      <c r="LJ75" s="266"/>
      <c r="LK75" s="266"/>
      <c r="LL75" s="266"/>
      <c r="LM75" s="266"/>
      <c r="LN75" s="266"/>
      <c r="LO75" s="266"/>
      <c r="LP75" s="266"/>
      <c r="LQ75" s="266"/>
      <c r="LR75" s="266"/>
      <c r="LS75" s="266"/>
      <c r="LT75" s="266"/>
      <c r="LU75" s="266"/>
      <c r="LV75" s="266"/>
      <c r="LW75" s="266"/>
      <c r="LX75" s="266"/>
      <c r="LY75" s="266"/>
      <c r="LZ75" s="266"/>
      <c r="MA75" s="266"/>
      <c r="MB75" s="266"/>
      <c r="MC75" s="266"/>
      <c r="MD75" s="266"/>
      <c r="ME75" s="266"/>
      <c r="MF75" s="266"/>
      <c r="MG75" s="266"/>
      <c r="MH75" s="266"/>
      <c r="MI75" s="266"/>
      <c r="MJ75" s="266"/>
      <c r="MK75" s="266"/>
      <c r="ML75" s="266"/>
      <c r="MM75" s="266"/>
      <c r="MN75" s="266"/>
      <c r="MO75" s="266"/>
      <c r="MP75" s="266"/>
      <c r="MQ75" s="266"/>
      <c r="MR75" s="266"/>
      <c r="MS75" s="266"/>
      <c r="MT75" s="266"/>
      <c r="MU75" s="266"/>
      <c r="MV75" s="266"/>
      <c r="MW75" s="266"/>
      <c r="MX75" s="266"/>
      <c r="MY75" s="266"/>
      <c r="MZ75" s="266"/>
      <c r="NA75" s="266"/>
      <c r="NB75" s="266"/>
      <c r="NC75" s="266"/>
      <c r="ND75" s="266"/>
      <c r="NE75" s="266"/>
      <c r="NF75" s="266"/>
      <c r="NG75" s="266"/>
      <c r="NH75" s="266"/>
      <c r="NI75" s="266"/>
      <c r="NJ75" s="266"/>
      <c r="NK75" s="266"/>
      <c r="NL75" s="266"/>
      <c r="NM75" s="266"/>
      <c r="NN75" s="266"/>
      <c r="NO75" s="266"/>
      <c r="NP75" s="266"/>
      <c r="NQ75" s="266"/>
      <c r="NR75" s="266"/>
      <c r="NS75" s="266"/>
      <c r="NT75" s="266"/>
      <c r="NU75" s="266"/>
      <c r="NV75" s="266"/>
      <c r="NW75" s="266"/>
      <c r="NX75" s="266"/>
      <c r="NY75" s="266"/>
      <c r="NZ75" s="266"/>
      <c r="OA75" s="266"/>
      <c r="OB75" s="266"/>
      <c r="OC75" s="266"/>
      <c r="OD75" s="266"/>
      <c r="OE75" s="266"/>
      <c r="OF75" s="266"/>
      <c r="OG75" s="266"/>
      <c r="OH75" s="266"/>
      <c r="OI75" s="266"/>
      <c r="OJ75" s="267"/>
      <c r="OL75" s="1" t="str">
        <f ca="1">IF(ISERROR(MATCH("資金的支援",INDIRECT("$AU$"&amp;64+SUM($OL$64:OL74)):$AU$113,0)),"-",MATCH("資金的支援",INDIRECT("$AU$"&amp;64+SUM($OL$64:OL74)):$AU$113,0))</f>
        <v>-</v>
      </c>
      <c r="OM75" s="1" t="str">
        <f ca="1">IF(OL75&lt;&gt;"-",SUM($OL$64:OL75),"-")</f>
        <v>-</v>
      </c>
      <c r="OO75" s="1" t="str">
        <f ca="1">IF(ISERROR(MATCH("非資金的支援",INDIRECT("$AU$"&amp;64+SUM($OO$64:OO74)):$AU$113,0)),"-",MATCH("非資金的支援",INDIRECT("$AU$"&amp;64+SUM($OO$64:OO74)):$AU$113,0))</f>
        <v>-</v>
      </c>
      <c r="OP75" s="1" t="str">
        <f ca="1">IF(OO75&lt;&gt;"-",SUM($OO$64:OO75),"-")</f>
        <v>-</v>
      </c>
    </row>
    <row r="76" spans="2:406" ht="60" customHeight="1" x14ac:dyDescent="0.2">
      <c r="B76" s="268"/>
      <c r="C76" s="269"/>
      <c r="D76" s="269"/>
      <c r="E76" s="269"/>
      <c r="F76" s="269"/>
      <c r="G76" s="269"/>
      <c r="H76" s="269"/>
      <c r="I76" s="269"/>
      <c r="J76" s="269"/>
      <c r="K76" s="269"/>
      <c r="L76" s="269"/>
      <c r="M76" s="269"/>
      <c r="N76" s="269"/>
      <c r="O76" s="269"/>
      <c r="P76" s="269"/>
      <c r="Q76" s="269"/>
      <c r="R76" s="269"/>
      <c r="S76" s="269"/>
      <c r="T76" s="269"/>
      <c r="U76" s="269"/>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c r="BW76" s="266"/>
      <c r="BX76" s="266"/>
      <c r="BY76" s="266"/>
      <c r="BZ76" s="266"/>
      <c r="CA76" s="266"/>
      <c r="CB76" s="266"/>
      <c r="CC76" s="266"/>
      <c r="CD76" s="266"/>
      <c r="CE76" s="266"/>
      <c r="CF76" s="266"/>
      <c r="CG76" s="266"/>
      <c r="CH76" s="266"/>
      <c r="CI76" s="266"/>
      <c r="CJ76" s="266"/>
      <c r="CK76" s="266"/>
      <c r="CL76" s="266"/>
      <c r="CM76" s="266"/>
      <c r="CN76" s="266"/>
      <c r="CO76" s="266"/>
      <c r="CP76" s="266"/>
      <c r="CQ76" s="266"/>
      <c r="CR76" s="266"/>
      <c r="CS76" s="266"/>
      <c r="CT76" s="266"/>
      <c r="CU76" s="266"/>
      <c r="CV76" s="266"/>
      <c r="CW76" s="266"/>
      <c r="CX76" s="266"/>
      <c r="CY76" s="266"/>
      <c r="CZ76" s="266"/>
      <c r="DA76" s="266"/>
      <c r="DB76" s="266"/>
      <c r="DC76" s="266"/>
      <c r="DD76" s="266"/>
      <c r="DE76" s="266"/>
      <c r="DF76" s="266"/>
      <c r="DG76" s="266"/>
      <c r="DH76" s="266"/>
      <c r="DI76" s="266"/>
      <c r="DJ76" s="266"/>
      <c r="DK76" s="266"/>
      <c r="DL76" s="266"/>
      <c r="DM76" s="266"/>
      <c r="DN76" s="266"/>
      <c r="DO76" s="266"/>
      <c r="DP76" s="266"/>
      <c r="DQ76" s="266"/>
      <c r="DR76" s="266"/>
      <c r="DS76" s="266"/>
      <c r="DT76" s="266"/>
      <c r="DU76" s="266"/>
      <c r="DV76" s="266"/>
      <c r="DW76" s="266"/>
      <c r="DX76" s="266"/>
      <c r="DY76" s="266"/>
      <c r="DZ76" s="266"/>
      <c r="EA76" s="266"/>
      <c r="EB76" s="266"/>
      <c r="EC76" s="266"/>
      <c r="ED76" s="266"/>
      <c r="EE76" s="266"/>
      <c r="EF76" s="266"/>
      <c r="EG76" s="266"/>
      <c r="EH76" s="266"/>
      <c r="EI76" s="266"/>
      <c r="EJ76" s="266"/>
      <c r="EK76" s="266"/>
      <c r="EL76" s="266"/>
      <c r="EM76" s="266"/>
      <c r="EN76" s="266"/>
      <c r="EO76" s="266"/>
      <c r="EP76" s="266"/>
      <c r="EQ76" s="266"/>
      <c r="ER76" s="266"/>
      <c r="ES76" s="266"/>
      <c r="ET76" s="266"/>
      <c r="EU76" s="266"/>
      <c r="EV76" s="266"/>
      <c r="EW76" s="266"/>
      <c r="EX76" s="266"/>
      <c r="EY76" s="266"/>
      <c r="EZ76" s="266"/>
      <c r="FA76" s="266"/>
      <c r="FB76" s="266"/>
      <c r="FC76" s="266"/>
      <c r="FD76" s="266"/>
      <c r="FE76" s="266"/>
      <c r="FF76" s="266"/>
      <c r="FG76" s="266"/>
      <c r="FH76" s="266"/>
      <c r="FI76" s="266"/>
      <c r="FJ76" s="266"/>
      <c r="FK76" s="266"/>
      <c r="FL76" s="266"/>
      <c r="FM76" s="266"/>
      <c r="FN76" s="266"/>
      <c r="FO76" s="266"/>
      <c r="FP76" s="266"/>
      <c r="FQ76" s="266"/>
      <c r="FR76" s="266"/>
      <c r="FS76" s="266"/>
      <c r="FT76" s="266"/>
      <c r="FU76" s="266"/>
      <c r="FV76" s="266"/>
      <c r="FW76" s="266"/>
      <c r="FX76" s="266"/>
      <c r="FY76" s="266"/>
      <c r="FZ76" s="266"/>
      <c r="GA76" s="266"/>
      <c r="GB76" s="266"/>
      <c r="GC76" s="266"/>
      <c r="GD76" s="266"/>
      <c r="GE76" s="266"/>
      <c r="GF76" s="266"/>
      <c r="GG76" s="266"/>
      <c r="GH76" s="266"/>
      <c r="GI76" s="266"/>
      <c r="GJ76" s="266"/>
      <c r="GK76" s="266"/>
      <c r="GL76" s="266"/>
      <c r="GM76" s="266"/>
      <c r="GN76" s="266"/>
      <c r="GO76" s="266"/>
      <c r="GP76" s="266"/>
      <c r="GQ76" s="266"/>
      <c r="GR76" s="266"/>
      <c r="GS76" s="266"/>
      <c r="GT76" s="266"/>
      <c r="GU76" s="266"/>
      <c r="GV76" s="266"/>
      <c r="GW76" s="266"/>
      <c r="GX76" s="266"/>
      <c r="GY76" s="266"/>
      <c r="GZ76" s="266"/>
      <c r="HA76" s="266"/>
      <c r="HB76" s="266"/>
      <c r="HC76" s="266"/>
      <c r="HD76" s="266"/>
      <c r="HE76" s="266"/>
      <c r="HF76" s="266"/>
      <c r="HG76" s="266"/>
      <c r="HH76" s="266"/>
      <c r="HI76" s="266"/>
      <c r="HJ76" s="266"/>
      <c r="HK76" s="266"/>
      <c r="HL76" s="266"/>
      <c r="HM76" s="266"/>
      <c r="HN76" s="266"/>
      <c r="HO76" s="266"/>
      <c r="HP76" s="266"/>
      <c r="HQ76" s="266"/>
      <c r="HR76" s="266"/>
      <c r="HS76" s="266"/>
      <c r="HT76" s="266"/>
      <c r="HU76" s="266"/>
      <c r="HV76" s="266"/>
      <c r="HW76" s="266"/>
      <c r="HX76" s="266"/>
      <c r="HY76" s="266"/>
      <c r="HZ76" s="266"/>
      <c r="IA76" s="266"/>
      <c r="IB76" s="266"/>
      <c r="IC76" s="266"/>
      <c r="ID76" s="266"/>
      <c r="IE76" s="266"/>
      <c r="IF76" s="266"/>
      <c r="IG76" s="266"/>
      <c r="IH76" s="266"/>
      <c r="II76" s="266"/>
      <c r="IJ76" s="266"/>
      <c r="IK76" s="266"/>
      <c r="IL76" s="266"/>
      <c r="IM76" s="266"/>
      <c r="IN76" s="266"/>
      <c r="IO76" s="266"/>
      <c r="IP76" s="266"/>
      <c r="IQ76" s="266"/>
      <c r="IR76" s="266"/>
      <c r="IS76" s="266"/>
      <c r="IT76" s="266"/>
      <c r="IU76" s="266"/>
      <c r="IV76" s="266"/>
      <c r="IW76" s="266"/>
      <c r="IX76" s="266"/>
      <c r="IY76" s="266"/>
      <c r="IZ76" s="266"/>
      <c r="JA76" s="266"/>
      <c r="JB76" s="266"/>
      <c r="JC76" s="266"/>
      <c r="JD76" s="266"/>
      <c r="JE76" s="266"/>
      <c r="JF76" s="266"/>
      <c r="JG76" s="266"/>
      <c r="JH76" s="266"/>
      <c r="JI76" s="266"/>
      <c r="JJ76" s="266"/>
      <c r="JK76" s="266"/>
      <c r="JL76" s="266"/>
      <c r="JM76" s="266"/>
      <c r="JN76" s="266"/>
      <c r="JO76" s="266"/>
      <c r="JP76" s="266"/>
      <c r="JQ76" s="266"/>
      <c r="JR76" s="266"/>
      <c r="JS76" s="266"/>
      <c r="JT76" s="266"/>
      <c r="JU76" s="266"/>
      <c r="JV76" s="266"/>
      <c r="JW76" s="266"/>
      <c r="JX76" s="266"/>
      <c r="JY76" s="266"/>
      <c r="JZ76" s="266"/>
      <c r="KA76" s="266"/>
      <c r="KB76" s="266"/>
      <c r="KC76" s="266"/>
      <c r="KD76" s="266"/>
      <c r="KE76" s="266"/>
      <c r="KF76" s="266"/>
      <c r="KG76" s="266"/>
      <c r="KH76" s="266"/>
      <c r="KI76" s="266"/>
      <c r="KJ76" s="266"/>
      <c r="KK76" s="266"/>
      <c r="KL76" s="266"/>
      <c r="KM76" s="266"/>
      <c r="KN76" s="266"/>
      <c r="KO76" s="266"/>
      <c r="KP76" s="266"/>
      <c r="KQ76" s="266"/>
      <c r="KR76" s="266"/>
      <c r="KS76" s="266"/>
      <c r="KT76" s="266"/>
      <c r="KU76" s="266"/>
      <c r="KV76" s="266"/>
      <c r="KW76" s="266"/>
      <c r="KX76" s="266"/>
      <c r="KY76" s="266"/>
      <c r="KZ76" s="266"/>
      <c r="LA76" s="266"/>
      <c r="LB76" s="266"/>
      <c r="LC76" s="266"/>
      <c r="LD76" s="266"/>
      <c r="LE76" s="266"/>
      <c r="LF76" s="266"/>
      <c r="LG76" s="266"/>
      <c r="LH76" s="266"/>
      <c r="LI76" s="266"/>
      <c r="LJ76" s="266"/>
      <c r="LK76" s="266"/>
      <c r="LL76" s="266"/>
      <c r="LM76" s="266"/>
      <c r="LN76" s="266"/>
      <c r="LO76" s="266"/>
      <c r="LP76" s="266"/>
      <c r="LQ76" s="266"/>
      <c r="LR76" s="266"/>
      <c r="LS76" s="266"/>
      <c r="LT76" s="266"/>
      <c r="LU76" s="266"/>
      <c r="LV76" s="266"/>
      <c r="LW76" s="266"/>
      <c r="LX76" s="266"/>
      <c r="LY76" s="266"/>
      <c r="LZ76" s="266"/>
      <c r="MA76" s="266"/>
      <c r="MB76" s="266"/>
      <c r="MC76" s="266"/>
      <c r="MD76" s="266"/>
      <c r="ME76" s="266"/>
      <c r="MF76" s="266"/>
      <c r="MG76" s="266"/>
      <c r="MH76" s="266"/>
      <c r="MI76" s="266"/>
      <c r="MJ76" s="266"/>
      <c r="MK76" s="266"/>
      <c r="ML76" s="266"/>
      <c r="MM76" s="266"/>
      <c r="MN76" s="266"/>
      <c r="MO76" s="266"/>
      <c r="MP76" s="266"/>
      <c r="MQ76" s="266"/>
      <c r="MR76" s="266"/>
      <c r="MS76" s="266"/>
      <c r="MT76" s="266"/>
      <c r="MU76" s="266"/>
      <c r="MV76" s="266"/>
      <c r="MW76" s="266"/>
      <c r="MX76" s="266"/>
      <c r="MY76" s="266"/>
      <c r="MZ76" s="266"/>
      <c r="NA76" s="266"/>
      <c r="NB76" s="266"/>
      <c r="NC76" s="266"/>
      <c r="ND76" s="266"/>
      <c r="NE76" s="266"/>
      <c r="NF76" s="266"/>
      <c r="NG76" s="266"/>
      <c r="NH76" s="266"/>
      <c r="NI76" s="266"/>
      <c r="NJ76" s="266"/>
      <c r="NK76" s="266"/>
      <c r="NL76" s="266"/>
      <c r="NM76" s="266"/>
      <c r="NN76" s="266"/>
      <c r="NO76" s="266"/>
      <c r="NP76" s="266"/>
      <c r="NQ76" s="266"/>
      <c r="NR76" s="266"/>
      <c r="NS76" s="266"/>
      <c r="NT76" s="266"/>
      <c r="NU76" s="266"/>
      <c r="NV76" s="266"/>
      <c r="NW76" s="266"/>
      <c r="NX76" s="266"/>
      <c r="NY76" s="266"/>
      <c r="NZ76" s="266"/>
      <c r="OA76" s="266"/>
      <c r="OB76" s="266"/>
      <c r="OC76" s="266"/>
      <c r="OD76" s="266"/>
      <c r="OE76" s="266"/>
      <c r="OF76" s="266"/>
      <c r="OG76" s="266"/>
      <c r="OH76" s="266"/>
      <c r="OI76" s="266"/>
      <c r="OJ76" s="267"/>
      <c r="OL76" s="1" t="str">
        <f ca="1">IF(ISERROR(MATCH("資金的支援",INDIRECT("$AU$"&amp;64+SUM($OL$64:OL75)):$AU$113,0)),"-",MATCH("資金的支援",INDIRECT("$AU$"&amp;64+SUM($OL$64:OL75)):$AU$113,0))</f>
        <v>-</v>
      </c>
      <c r="OM76" s="1" t="str">
        <f ca="1">IF(OL76&lt;&gt;"-",SUM($OL$64:OL76),"-")</f>
        <v>-</v>
      </c>
      <c r="OO76" s="1" t="str">
        <f ca="1">IF(ISERROR(MATCH("非資金的支援",INDIRECT("$AU$"&amp;64+SUM($OO$64:OO75)):$AU$113,0)),"-",MATCH("非資金的支援",INDIRECT("$AU$"&amp;64+SUM($OO$64:OO75)):$AU$113,0))</f>
        <v>-</v>
      </c>
      <c r="OP76" s="1" t="str">
        <f ca="1">IF(OO76&lt;&gt;"-",SUM($OO$64:OO76),"-")</f>
        <v>-</v>
      </c>
    </row>
    <row r="77" spans="2:406" ht="60" customHeight="1" x14ac:dyDescent="0.2">
      <c r="B77" s="268"/>
      <c r="C77" s="269"/>
      <c r="D77" s="269"/>
      <c r="E77" s="269"/>
      <c r="F77" s="269"/>
      <c r="G77" s="269"/>
      <c r="H77" s="269"/>
      <c r="I77" s="269"/>
      <c r="J77" s="269"/>
      <c r="K77" s="269"/>
      <c r="L77" s="269"/>
      <c r="M77" s="269"/>
      <c r="N77" s="269"/>
      <c r="O77" s="269"/>
      <c r="P77" s="269"/>
      <c r="Q77" s="269"/>
      <c r="R77" s="269"/>
      <c r="S77" s="269"/>
      <c r="T77" s="269"/>
      <c r="U77" s="269"/>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c r="BW77" s="266"/>
      <c r="BX77" s="266"/>
      <c r="BY77" s="266"/>
      <c r="BZ77" s="266"/>
      <c r="CA77" s="266"/>
      <c r="CB77" s="266"/>
      <c r="CC77" s="266"/>
      <c r="CD77" s="266"/>
      <c r="CE77" s="266"/>
      <c r="CF77" s="266"/>
      <c r="CG77" s="266"/>
      <c r="CH77" s="266"/>
      <c r="CI77" s="266"/>
      <c r="CJ77" s="266"/>
      <c r="CK77" s="266"/>
      <c r="CL77" s="266"/>
      <c r="CM77" s="266"/>
      <c r="CN77" s="266"/>
      <c r="CO77" s="266"/>
      <c r="CP77" s="266"/>
      <c r="CQ77" s="266"/>
      <c r="CR77" s="266"/>
      <c r="CS77" s="266"/>
      <c r="CT77" s="266"/>
      <c r="CU77" s="266"/>
      <c r="CV77" s="266"/>
      <c r="CW77" s="266"/>
      <c r="CX77" s="266"/>
      <c r="CY77" s="266"/>
      <c r="CZ77" s="266"/>
      <c r="DA77" s="266"/>
      <c r="DB77" s="266"/>
      <c r="DC77" s="266"/>
      <c r="DD77" s="266"/>
      <c r="DE77" s="266"/>
      <c r="DF77" s="266"/>
      <c r="DG77" s="266"/>
      <c r="DH77" s="266"/>
      <c r="DI77" s="266"/>
      <c r="DJ77" s="266"/>
      <c r="DK77" s="266"/>
      <c r="DL77" s="266"/>
      <c r="DM77" s="266"/>
      <c r="DN77" s="266"/>
      <c r="DO77" s="266"/>
      <c r="DP77" s="266"/>
      <c r="DQ77" s="266"/>
      <c r="DR77" s="266"/>
      <c r="DS77" s="266"/>
      <c r="DT77" s="266"/>
      <c r="DU77" s="266"/>
      <c r="DV77" s="266"/>
      <c r="DW77" s="266"/>
      <c r="DX77" s="266"/>
      <c r="DY77" s="266"/>
      <c r="DZ77" s="266"/>
      <c r="EA77" s="266"/>
      <c r="EB77" s="266"/>
      <c r="EC77" s="266"/>
      <c r="ED77" s="266"/>
      <c r="EE77" s="266"/>
      <c r="EF77" s="266"/>
      <c r="EG77" s="266"/>
      <c r="EH77" s="266"/>
      <c r="EI77" s="266"/>
      <c r="EJ77" s="266"/>
      <c r="EK77" s="266"/>
      <c r="EL77" s="266"/>
      <c r="EM77" s="266"/>
      <c r="EN77" s="266"/>
      <c r="EO77" s="266"/>
      <c r="EP77" s="266"/>
      <c r="EQ77" s="266"/>
      <c r="ER77" s="266"/>
      <c r="ES77" s="266"/>
      <c r="ET77" s="266"/>
      <c r="EU77" s="266"/>
      <c r="EV77" s="266"/>
      <c r="EW77" s="266"/>
      <c r="EX77" s="266"/>
      <c r="EY77" s="266"/>
      <c r="EZ77" s="266"/>
      <c r="FA77" s="266"/>
      <c r="FB77" s="266"/>
      <c r="FC77" s="266"/>
      <c r="FD77" s="266"/>
      <c r="FE77" s="266"/>
      <c r="FF77" s="266"/>
      <c r="FG77" s="266"/>
      <c r="FH77" s="266"/>
      <c r="FI77" s="266"/>
      <c r="FJ77" s="266"/>
      <c r="FK77" s="266"/>
      <c r="FL77" s="266"/>
      <c r="FM77" s="266"/>
      <c r="FN77" s="266"/>
      <c r="FO77" s="266"/>
      <c r="FP77" s="266"/>
      <c r="FQ77" s="266"/>
      <c r="FR77" s="266"/>
      <c r="FS77" s="266"/>
      <c r="FT77" s="266"/>
      <c r="FU77" s="266"/>
      <c r="FV77" s="266"/>
      <c r="FW77" s="266"/>
      <c r="FX77" s="266"/>
      <c r="FY77" s="266"/>
      <c r="FZ77" s="266"/>
      <c r="GA77" s="266"/>
      <c r="GB77" s="266"/>
      <c r="GC77" s="266"/>
      <c r="GD77" s="266"/>
      <c r="GE77" s="266"/>
      <c r="GF77" s="266"/>
      <c r="GG77" s="266"/>
      <c r="GH77" s="266"/>
      <c r="GI77" s="266"/>
      <c r="GJ77" s="266"/>
      <c r="GK77" s="266"/>
      <c r="GL77" s="266"/>
      <c r="GM77" s="266"/>
      <c r="GN77" s="266"/>
      <c r="GO77" s="266"/>
      <c r="GP77" s="266"/>
      <c r="GQ77" s="266"/>
      <c r="GR77" s="266"/>
      <c r="GS77" s="266"/>
      <c r="GT77" s="266"/>
      <c r="GU77" s="266"/>
      <c r="GV77" s="266"/>
      <c r="GW77" s="266"/>
      <c r="GX77" s="266"/>
      <c r="GY77" s="266"/>
      <c r="GZ77" s="266"/>
      <c r="HA77" s="266"/>
      <c r="HB77" s="266"/>
      <c r="HC77" s="266"/>
      <c r="HD77" s="266"/>
      <c r="HE77" s="266"/>
      <c r="HF77" s="266"/>
      <c r="HG77" s="266"/>
      <c r="HH77" s="266"/>
      <c r="HI77" s="266"/>
      <c r="HJ77" s="266"/>
      <c r="HK77" s="266"/>
      <c r="HL77" s="266"/>
      <c r="HM77" s="266"/>
      <c r="HN77" s="266"/>
      <c r="HO77" s="266"/>
      <c r="HP77" s="266"/>
      <c r="HQ77" s="266"/>
      <c r="HR77" s="266"/>
      <c r="HS77" s="266"/>
      <c r="HT77" s="266"/>
      <c r="HU77" s="266"/>
      <c r="HV77" s="266"/>
      <c r="HW77" s="266"/>
      <c r="HX77" s="266"/>
      <c r="HY77" s="266"/>
      <c r="HZ77" s="266"/>
      <c r="IA77" s="266"/>
      <c r="IB77" s="266"/>
      <c r="IC77" s="266"/>
      <c r="ID77" s="266"/>
      <c r="IE77" s="266"/>
      <c r="IF77" s="266"/>
      <c r="IG77" s="266"/>
      <c r="IH77" s="266"/>
      <c r="II77" s="266"/>
      <c r="IJ77" s="266"/>
      <c r="IK77" s="266"/>
      <c r="IL77" s="266"/>
      <c r="IM77" s="266"/>
      <c r="IN77" s="266"/>
      <c r="IO77" s="266"/>
      <c r="IP77" s="266"/>
      <c r="IQ77" s="266"/>
      <c r="IR77" s="266"/>
      <c r="IS77" s="266"/>
      <c r="IT77" s="266"/>
      <c r="IU77" s="266"/>
      <c r="IV77" s="266"/>
      <c r="IW77" s="266"/>
      <c r="IX77" s="266"/>
      <c r="IY77" s="266"/>
      <c r="IZ77" s="266"/>
      <c r="JA77" s="266"/>
      <c r="JB77" s="266"/>
      <c r="JC77" s="266"/>
      <c r="JD77" s="266"/>
      <c r="JE77" s="266"/>
      <c r="JF77" s="266"/>
      <c r="JG77" s="266"/>
      <c r="JH77" s="266"/>
      <c r="JI77" s="266"/>
      <c r="JJ77" s="266"/>
      <c r="JK77" s="266"/>
      <c r="JL77" s="266"/>
      <c r="JM77" s="266"/>
      <c r="JN77" s="266"/>
      <c r="JO77" s="266"/>
      <c r="JP77" s="266"/>
      <c r="JQ77" s="266"/>
      <c r="JR77" s="266"/>
      <c r="JS77" s="266"/>
      <c r="JT77" s="266"/>
      <c r="JU77" s="266"/>
      <c r="JV77" s="266"/>
      <c r="JW77" s="266"/>
      <c r="JX77" s="266"/>
      <c r="JY77" s="266"/>
      <c r="JZ77" s="266"/>
      <c r="KA77" s="266"/>
      <c r="KB77" s="266"/>
      <c r="KC77" s="266"/>
      <c r="KD77" s="266"/>
      <c r="KE77" s="266"/>
      <c r="KF77" s="266"/>
      <c r="KG77" s="266"/>
      <c r="KH77" s="266"/>
      <c r="KI77" s="266"/>
      <c r="KJ77" s="266"/>
      <c r="KK77" s="266"/>
      <c r="KL77" s="266"/>
      <c r="KM77" s="266"/>
      <c r="KN77" s="266"/>
      <c r="KO77" s="266"/>
      <c r="KP77" s="266"/>
      <c r="KQ77" s="266"/>
      <c r="KR77" s="266"/>
      <c r="KS77" s="266"/>
      <c r="KT77" s="266"/>
      <c r="KU77" s="266"/>
      <c r="KV77" s="266"/>
      <c r="KW77" s="266"/>
      <c r="KX77" s="266"/>
      <c r="KY77" s="266"/>
      <c r="KZ77" s="266"/>
      <c r="LA77" s="266"/>
      <c r="LB77" s="266"/>
      <c r="LC77" s="266"/>
      <c r="LD77" s="266"/>
      <c r="LE77" s="266"/>
      <c r="LF77" s="266"/>
      <c r="LG77" s="266"/>
      <c r="LH77" s="266"/>
      <c r="LI77" s="266"/>
      <c r="LJ77" s="266"/>
      <c r="LK77" s="266"/>
      <c r="LL77" s="266"/>
      <c r="LM77" s="266"/>
      <c r="LN77" s="266"/>
      <c r="LO77" s="266"/>
      <c r="LP77" s="266"/>
      <c r="LQ77" s="266"/>
      <c r="LR77" s="266"/>
      <c r="LS77" s="266"/>
      <c r="LT77" s="266"/>
      <c r="LU77" s="266"/>
      <c r="LV77" s="266"/>
      <c r="LW77" s="266"/>
      <c r="LX77" s="266"/>
      <c r="LY77" s="266"/>
      <c r="LZ77" s="266"/>
      <c r="MA77" s="266"/>
      <c r="MB77" s="266"/>
      <c r="MC77" s="266"/>
      <c r="MD77" s="266"/>
      <c r="ME77" s="266"/>
      <c r="MF77" s="266"/>
      <c r="MG77" s="266"/>
      <c r="MH77" s="266"/>
      <c r="MI77" s="266"/>
      <c r="MJ77" s="266"/>
      <c r="MK77" s="266"/>
      <c r="ML77" s="266"/>
      <c r="MM77" s="266"/>
      <c r="MN77" s="266"/>
      <c r="MO77" s="266"/>
      <c r="MP77" s="266"/>
      <c r="MQ77" s="266"/>
      <c r="MR77" s="266"/>
      <c r="MS77" s="266"/>
      <c r="MT77" s="266"/>
      <c r="MU77" s="266"/>
      <c r="MV77" s="266"/>
      <c r="MW77" s="266"/>
      <c r="MX77" s="266"/>
      <c r="MY77" s="266"/>
      <c r="MZ77" s="266"/>
      <c r="NA77" s="266"/>
      <c r="NB77" s="266"/>
      <c r="NC77" s="266"/>
      <c r="ND77" s="266"/>
      <c r="NE77" s="266"/>
      <c r="NF77" s="266"/>
      <c r="NG77" s="266"/>
      <c r="NH77" s="266"/>
      <c r="NI77" s="266"/>
      <c r="NJ77" s="266"/>
      <c r="NK77" s="266"/>
      <c r="NL77" s="266"/>
      <c r="NM77" s="266"/>
      <c r="NN77" s="266"/>
      <c r="NO77" s="266"/>
      <c r="NP77" s="266"/>
      <c r="NQ77" s="266"/>
      <c r="NR77" s="266"/>
      <c r="NS77" s="266"/>
      <c r="NT77" s="266"/>
      <c r="NU77" s="266"/>
      <c r="NV77" s="266"/>
      <c r="NW77" s="266"/>
      <c r="NX77" s="266"/>
      <c r="NY77" s="266"/>
      <c r="NZ77" s="266"/>
      <c r="OA77" s="266"/>
      <c r="OB77" s="266"/>
      <c r="OC77" s="266"/>
      <c r="OD77" s="266"/>
      <c r="OE77" s="266"/>
      <c r="OF77" s="266"/>
      <c r="OG77" s="266"/>
      <c r="OH77" s="266"/>
      <c r="OI77" s="266"/>
      <c r="OJ77" s="267"/>
      <c r="OL77" s="1" t="str">
        <f ca="1">IF(ISERROR(MATCH("資金的支援",INDIRECT("$AU$"&amp;64+SUM($OL$64:OL76)):$AU$113,0)),"-",MATCH("資金的支援",INDIRECT("$AU$"&amp;64+SUM($OL$64:OL76)):$AU$113,0))</f>
        <v>-</v>
      </c>
      <c r="OM77" s="1" t="str">
        <f ca="1">IF(OL77&lt;&gt;"-",SUM($OL$64:OL77),"-")</f>
        <v>-</v>
      </c>
      <c r="OO77" s="1" t="str">
        <f ca="1">IF(ISERROR(MATCH("非資金的支援",INDIRECT("$AU$"&amp;64+SUM($OO$64:OO76)):$AU$113,0)),"-",MATCH("非資金的支援",INDIRECT("$AU$"&amp;64+SUM($OO$64:OO76)):$AU$113,0))</f>
        <v>-</v>
      </c>
      <c r="OP77" s="1" t="str">
        <f ca="1">IF(OO77&lt;&gt;"-",SUM($OO$64:OO77),"-")</f>
        <v>-</v>
      </c>
    </row>
    <row r="78" spans="2:406" ht="60" customHeight="1" x14ac:dyDescent="0.2">
      <c r="B78" s="268"/>
      <c r="C78" s="269"/>
      <c r="D78" s="269"/>
      <c r="E78" s="269"/>
      <c r="F78" s="269"/>
      <c r="G78" s="269"/>
      <c r="H78" s="269"/>
      <c r="I78" s="269"/>
      <c r="J78" s="269"/>
      <c r="K78" s="269"/>
      <c r="L78" s="269"/>
      <c r="M78" s="269"/>
      <c r="N78" s="269"/>
      <c r="O78" s="269"/>
      <c r="P78" s="269"/>
      <c r="Q78" s="269"/>
      <c r="R78" s="269"/>
      <c r="S78" s="269"/>
      <c r="T78" s="269"/>
      <c r="U78" s="269"/>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c r="BW78" s="266"/>
      <c r="BX78" s="266"/>
      <c r="BY78" s="266"/>
      <c r="BZ78" s="266"/>
      <c r="CA78" s="266"/>
      <c r="CB78" s="266"/>
      <c r="CC78" s="266"/>
      <c r="CD78" s="266"/>
      <c r="CE78" s="266"/>
      <c r="CF78" s="266"/>
      <c r="CG78" s="266"/>
      <c r="CH78" s="266"/>
      <c r="CI78" s="266"/>
      <c r="CJ78" s="266"/>
      <c r="CK78" s="266"/>
      <c r="CL78" s="266"/>
      <c r="CM78" s="266"/>
      <c r="CN78" s="266"/>
      <c r="CO78" s="266"/>
      <c r="CP78" s="266"/>
      <c r="CQ78" s="266"/>
      <c r="CR78" s="266"/>
      <c r="CS78" s="266"/>
      <c r="CT78" s="266"/>
      <c r="CU78" s="266"/>
      <c r="CV78" s="266"/>
      <c r="CW78" s="266"/>
      <c r="CX78" s="266"/>
      <c r="CY78" s="266"/>
      <c r="CZ78" s="266"/>
      <c r="DA78" s="266"/>
      <c r="DB78" s="266"/>
      <c r="DC78" s="266"/>
      <c r="DD78" s="266"/>
      <c r="DE78" s="266"/>
      <c r="DF78" s="266"/>
      <c r="DG78" s="266"/>
      <c r="DH78" s="266"/>
      <c r="DI78" s="266"/>
      <c r="DJ78" s="266"/>
      <c r="DK78" s="266"/>
      <c r="DL78" s="266"/>
      <c r="DM78" s="266"/>
      <c r="DN78" s="266"/>
      <c r="DO78" s="266"/>
      <c r="DP78" s="266"/>
      <c r="DQ78" s="266"/>
      <c r="DR78" s="266"/>
      <c r="DS78" s="266"/>
      <c r="DT78" s="266"/>
      <c r="DU78" s="266"/>
      <c r="DV78" s="266"/>
      <c r="DW78" s="266"/>
      <c r="DX78" s="266"/>
      <c r="DY78" s="266"/>
      <c r="DZ78" s="266"/>
      <c r="EA78" s="266"/>
      <c r="EB78" s="266"/>
      <c r="EC78" s="266"/>
      <c r="ED78" s="266"/>
      <c r="EE78" s="266"/>
      <c r="EF78" s="266"/>
      <c r="EG78" s="266"/>
      <c r="EH78" s="266"/>
      <c r="EI78" s="266"/>
      <c r="EJ78" s="266"/>
      <c r="EK78" s="266"/>
      <c r="EL78" s="266"/>
      <c r="EM78" s="266"/>
      <c r="EN78" s="266"/>
      <c r="EO78" s="266"/>
      <c r="EP78" s="266"/>
      <c r="EQ78" s="266"/>
      <c r="ER78" s="266"/>
      <c r="ES78" s="266"/>
      <c r="ET78" s="266"/>
      <c r="EU78" s="266"/>
      <c r="EV78" s="266"/>
      <c r="EW78" s="266"/>
      <c r="EX78" s="266"/>
      <c r="EY78" s="266"/>
      <c r="EZ78" s="266"/>
      <c r="FA78" s="266"/>
      <c r="FB78" s="266"/>
      <c r="FC78" s="266"/>
      <c r="FD78" s="266"/>
      <c r="FE78" s="266"/>
      <c r="FF78" s="266"/>
      <c r="FG78" s="266"/>
      <c r="FH78" s="266"/>
      <c r="FI78" s="266"/>
      <c r="FJ78" s="266"/>
      <c r="FK78" s="266"/>
      <c r="FL78" s="266"/>
      <c r="FM78" s="266"/>
      <c r="FN78" s="266"/>
      <c r="FO78" s="266"/>
      <c r="FP78" s="266"/>
      <c r="FQ78" s="266"/>
      <c r="FR78" s="266"/>
      <c r="FS78" s="266"/>
      <c r="FT78" s="266"/>
      <c r="FU78" s="266"/>
      <c r="FV78" s="266"/>
      <c r="FW78" s="266"/>
      <c r="FX78" s="266"/>
      <c r="FY78" s="266"/>
      <c r="FZ78" s="266"/>
      <c r="GA78" s="266"/>
      <c r="GB78" s="266"/>
      <c r="GC78" s="266"/>
      <c r="GD78" s="266"/>
      <c r="GE78" s="266"/>
      <c r="GF78" s="266"/>
      <c r="GG78" s="266"/>
      <c r="GH78" s="266"/>
      <c r="GI78" s="266"/>
      <c r="GJ78" s="266"/>
      <c r="GK78" s="266"/>
      <c r="GL78" s="266"/>
      <c r="GM78" s="266"/>
      <c r="GN78" s="266"/>
      <c r="GO78" s="266"/>
      <c r="GP78" s="266"/>
      <c r="GQ78" s="266"/>
      <c r="GR78" s="266"/>
      <c r="GS78" s="266"/>
      <c r="GT78" s="266"/>
      <c r="GU78" s="266"/>
      <c r="GV78" s="266"/>
      <c r="GW78" s="266"/>
      <c r="GX78" s="266"/>
      <c r="GY78" s="266"/>
      <c r="GZ78" s="266"/>
      <c r="HA78" s="266"/>
      <c r="HB78" s="266"/>
      <c r="HC78" s="266"/>
      <c r="HD78" s="266"/>
      <c r="HE78" s="266"/>
      <c r="HF78" s="266"/>
      <c r="HG78" s="266"/>
      <c r="HH78" s="266"/>
      <c r="HI78" s="266"/>
      <c r="HJ78" s="266"/>
      <c r="HK78" s="266"/>
      <c r="HL78" s="266"/>
      <c r="HM78" s="266"/>
      <c r="HN78" s="266"/>
      <c r="HO78" s="266"/>
      <c r="HP78" s="266"/>
      <c r="HQ78" s="266"/>
      <c r="HR78" s="266"/>
      <c r="HS78" s="266"/>
      <c r="HT78" s="266"/>
      <c r="HU78" s="266"/>
      <c r="HV78" s="266"/>
      <c r="HW78" s="266"/>
      <c r="HX78" s="266"/>
      <c r="HY78" s="266"/>
      <c r="HZ78" s="266"/>
      <c r="IA78" s="266"/>
      <c r="IB78" s="266"/>
      <c r="IC78" s="266"/>
      <c r="ID78" s="266"/>
      <c r="IE78" s="266"/>
      <c r="IF78" s="266"/>
      <c r="IG78" s="266"/>
      <c r="IH78" s="266"/>
      <c r="II78" s="266"/>
      <c r="IJ78" s="266"/>
      <c r="IK78" s="266"/>
      <c r="IL78" s="266"/>
      <c r="IM78" s="266"/>
      <c r="IN78" s="266"/>
      <c r="IO78" s="266"/>
      <c r="IP78" s="266"/>
      <c r="IQ78" s="266"/>
      <c r="IR78" s="266"/>
      <c r="IS78" s="266"/>
      <c r="IT78" s="266"/>
      <c r="IU78" s="266"/>
      <c r="IV78" s="266"/>
      <c r="IW78" s="266"/>
      <c r="IX78" s="266"/>
      <c r="IY78" s="266"/>
      <c r="IZ78" s="266"/>
      <c r="JA78" s="266"/>
      <c r="JB78" s="266"/>
      <c r="JC78" s="266"/>
      <c r="JD78" s="266"/>
      <c r="JE78" s="266"/>
      <c r="JF78" s="266"/>
      <c r="JG78" s="266"/>
      <c r="JH78" s="266"/>
      <c r="JI78" s="266"/>
      <c r="JJ78" s="266"/>
      <c r="JK78" s="266"/>
      <c r="JL78" s="266"/>
      <c r="JM78" s="266"/>
      <c r="JN78" s="266"/>
      <c r="JO78" s="266"/>
      <c r="JP78" s="266"/>
      <c r="JQ78" s="266"/>
      <c r="JR78" s="266"/>
      <c r="JS78" s="266"/>
      <c r="JT78" s="266"/>
      <c r="JU78" s="266"/>
      <c r="JV78" s="266"/>
      <c r="JW78" s="266"/>
      <c r="JX78" s="266"/>
      <c r="JY78" s="266"/>
      <c r="JZ78" s="266"/>
      <c r="KA78" s="266"/>
      <c r="KB78" s="266"/>
      <c r="KC78" s="266"/>
      <c r="KD78" s="266"/>
      <c r="KE78" s="266"/>
      <c r="KF78" s="266"/>
      <c r="KG78" s="266"/>
      <c r="KH78" s="266"/>
      <c r="KI78" s="266"/>
      <c r="KJ78" s="266"/>
      <c r="KK78" s="266"/>
      <c r="KL78" s="266"/>
      <c r="KM78" s="266"/>
      <c r="KN78" s="266"/>
      <c r="KO78" s="266"/>
      <c r="KP78" s="266"/>
      <c r="KQ78" s="266"/>
      <c r="KR78" s="266"/>
      <c r="KS78" s="266"/>
      <c r="KT78" s="266"/>
      <c r="KU78" s="266"/>
      <c r="KV78" s="266"/>
      <c r="KW78" s="266"/>
      <c r="KX78" s="266"/>
      <c r="KY78" s="266"/>
      <c r="KZ78" s="266"/>
      <c r="LA78" s="266"/>
      <c r="LB78" s="266"/>
      <c r="LC78" s="266"/>
      <c r="LD78" s="266"/>
      <c r="LE78" s="266"/>
      <c r="LF78" s="266"/>
      <c r="LG78" s="266"/>
      <c r="LH78" s="266"/>
      <c r="LI78" s="266"/>
      <c r="LJ78" s="266"/>
      <c r="LK78" s="266"/>
      <c r="LL78" s="266"/>
      <c r="LM78" s="266"/>
      <c r="LN78" s="266"/>
      <c r="LO78" s="266"/>
      <c r="LP78" s="266"/>
      <c r="LQ78" s="266"/>
      <c r="LR78" s="266"/>
      <c r="LS78" s="266"/>
      <c r="LT78" s="266"/>
      <c r="LU78" s="266"/>
      <c r="LV78" s="266"/>
      <c r="LW78" s="266"/>
      <c r="LX78" s="266"/>
      <c r="LY78" s="266"/>
      <c r="LZ78" s="266"/>
      <c r="MA78" s="266"/>
      <c r="MB78" s="266"/>
      <c r="MC78" s="266"/>
      <c r="MD78" s="266"/>
      <c r="ME78" s="266"/>
      <c r="MF78" s="266"/>
      <c r="MG78" s="266"/>
      <c r="MH78" s="266"/>
      <c r="MI78" s="266"/>
      <c r="MJ78" s="266"/>
      <c r="MK78" s="266"/>
      <c r="ML78" s="266"/>
      <c r="MM78" s="266"/>
      <c r="MN78" s="266"/>
      <c r="MO78" s="266"/>
      <c r="MP78" s="266"/>
      <c r="MQ78" s="266"/>
      <c r="MR78" s="266"/>
      <c r="MS78" s="266"/>
      <c r="MT78" s="266"/>
      <c r="MU78" s="266"/>
      <c r="MV78" s="266"/>
      <c r="MW78" s="266"/>
      <c r="MX78" s="266"/>
      <c r="MY78" s="266"/>
      <c r="MZ78" s="266"/>
      <c r="NA78" s="266"/>
      <c r="NB78" s="266"/>
      <c r="NC78" s="266"/>
      <c r="ND78" s="266"/>
      <c r="NE78" s="266"/>
      <c r="NF78" s="266"/>
      <c r="NG78" s="266"/>
      <c r="NH78" s="266"/>
      <c r="NI78" s="266"/>
      <c r="NJ78" s="266"/>
      <c r="NK78" s="266"/>
      <c r="NL78" s="266"/>
      <c r="NM78" s="266"/>
      <c r="NN78" s="266"/>
      <c r="NO78" s="266"/>
      <c r="NP78" s="266"/>
      <c r="NQ78" s="266"/>
      <c r="NR78" s="266"/>
      <c r="NS78" s="266"/>
      <c r="NT78" s="266"/>
      <c r="NU78" s="266"/>
      <c r="NV78" s="266"/>
      <c r="NW78" s="266"/>
      <c r="NX78" s="266"/>
      <c r="NY78" s="266"/>
      <c r="NZ78" s="266"/>
      <c r="OA78" s="266"/>
      <c r="OB78" s="266"/>
      <c r="OC78" s="266"/>
      <c r="OD78" s="266"/>
      <c r="OE78" s="266"/>
      <c r="OF78" s="266"/>
      <c r="OG78" s="266"/>
      <c r="OH78" s="266"/>
      <c r="OI78" s="266"/>
      <c r="OJ78" s="267"/>
      <c r="OL78" s="1" t="str">
        <f ca="1">IF(ISERROR(MATCH("資金的支援",INDIRECT("$AU$"&amp;64+SUM($OL$64:OL77)):$AU$113,0)),"-",MATCH("資金的支援",INDIRECT("$AU$"&amp;64+SUM($OL$64:OL77)):$AU$113,0))</f>
        <v>-</v>
      </c>
      <c r="OM78" s="1" t="str">
        <f ca="1">IF(OL78&lt;&gt;"-",SUM($OL$64:OL78),"-")</f>
        <v>-</v>
      </c>
      <c r="OO78" s="1" t="str">
        <f ca="1">IF(ISERROR(MATCH("非資金的支援",INDIRECT("$AU$"&amp;64+SUM($OO$64:OO77)):$AU$113,0)),"-",MATCH("非資金的支援",INDIRECT("$AU$"&amp;64+SUM($OO$64:OO77)):$AU$113,0))</f>
        <v>-</v>
      </c>
      <c r="OP78" s="1" t="str">
        <f ca="1">IF(OO78&lt;&gt;"-",SUM($OO$64:OO78),"-")</f>
        <v>-</v>
      </c>
    </row>
    <row r="79" spans="2:406" ht="60" customHeight="1" x14ac:dyDescent="0.2">
      <c r="B79" s="268"/>
      <c r="C79" s="269"/>
      <c r="D79" s="269"/>
      <c r="E79" s="269"/>
      <c r="F79" s="269"/>
      <c r="G79" s="269"/>
      <c r="H79" s="269"/>
      <c r="I79" s="269"/>
      <c r="J79" s="269"/>
      <c r="K79" s="269"/>
      <c r="L79" s="269"/>
      <c r="M79" s="269"/>
      <c r="N79" s="269"/>
      <c r="O79" s="269"/>
      <c r="P79" s="269"/>
      <c r="Q79" s="269"/>
      <c r="R79" s="269"/>
      <c r="S79" s="269"/>
      <c r="T79" s="269"/>
      <c r="U79" s="269"/>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66"/>
      <c r="BG79" s="266"/>
      <c r="BH79" s="266"/>
      <c r="BI79" s="266"/>
      <c r="BJ79" s="266"/>
      <c r="BK79" s="266"/>
      <c r="BL79" s="266"/>
      <c r="BM79" s="266"/>
      <c r="BN79" s="266"/>
      <c r="BO79" s="266"/>
      <c r="BP79" s="266"/>
      <c r="BQ79" s="266"/>
      <c r="BR79" s="266"/>
      <c r="BS79" s="266"/>
      <c r="BT79" s="266"/>
      <c r="BU79" s="266"/>
      <c r="BV79" s="266"/>
      <c r="BW79" s="266"/>
      <c r="BX79" s="266"/>
      <c r="BY79" s="266"/>
      <c r="BZ79" s="266"/>
      <c r="CA79" s="266"/>
      <c r="CB79" s="266"/>
      <c r="CC79" s="266"/>
      <c r="CD79" s="266"/>
      <c r="CE79" s="266"/>
      <c r="CF79" s="266"/>
      <c r="CG79" s="266"/>
      <c r="CH79" s="266"/>
      <c r="CI79" s="266"/>
      <c r="CJ79" s="266"/>
      <c r="CK79" s="266"/>
      <c r="CL79" s="266"/>
      <c r="CM79" s="266"/>
      <c r="CN79" s="266"/>
      <c r="CO79" s="266"/>
      <c r="CP79" s="266"/>
      <c r="CQ79" s="266"/>
      <c r="CR79" s="266"/>
      <c r="CS79" s="266"/>
      <c r="CT79" s="266"/>
      <c r="CU79" s="266"/>
      <c r="CV79" s="266"/>
      <c r="CW79" s="266"/>
      <c r="CX79" s="266"/>
      <c r="CY79" s="266"/>
      <c r="CZ79" s="266"/>
      <c r="DA79" s="266"/>
      <c r="DB79" s="266"/>
      <c r="DC79" s="266"/>
      <c r="DD79" s="266"/>
      <c r="DE79" s="266"/>
      <c r="DF79" s="266"/>
      <c r="DG79" s="266"/>
      <c r="DH79" s="266"/>
      <c r="DI79" s="266"/>
      <c r="DJ79" s="266"/>
      <c r="DK79" s="266"/>
      <c r="DL79" s="266"/>
      <c r="DM79" s="266"/>
      <c r="DN79" s="266"/>
      <c r="DO79" s="266"/>
      <c r="DP79" s="266"/>
      <c r="DQ79" s="266"/>
      <c r="DR79" s="266"/>
      <c r="DS79" s="266"/>
      <c r="DT79" s="266"/>
      <c r="DU79" s="266"/>
      <c r="DV79" s="266"/>
      <c r="DW79" s="266"/>
      <c r="DX79" s="266"/>
      <c r="DY79" s="266"/>
      <c r="DZ79" s="266"/>
      <c r="EA79" s="266"/>
      <c r="EB79" s="266"/>
      <c r="EC79" s="266"/>
      <c r="ED79" s="266"/>
      <c r="EE79" s="266"/>
      <c r="EF79" s="266"/>
      <c r="EG79" s="266"/>
      <c r="EH79" s="266"/>
      <c r="EI79" s="266"/>
      <c r="EJ79" s="266"/>
      <c r="EK79" s="266"/>
      <c r="EL79" s="266"/>
      <c r="EM79" s="266"/>
      <c r="EN79" s="266"/>
      <c r="EO79" s="266"/>
      <c r="EP79" s="266"/>
      <c r="EQ79" s="266"/>
      <c r="ER79" s="266"/>
      <c r="ES79" s="266"/>
      <c r="ET79" s="266"/>
      <c r="EU79" s="266"/>
      <c r="EV79" s="266"/>
      <c r="EW79" s="266"/>
      <c r="EX79" s="266"/>
      <c r="EY79" s="266"/>
      <c r="EZ79" s="266"/>
      <c r="FA79" s="266"/>
      <c r="FB79" s="266"/>
      <c r="FC79" s="266"/>
      <c r="FD79" s="266"/>
      <c r="FE79" s="266"/>
      <c r="FF79" s="266"/>
      <c r="FG79" s="266"/>
      <c r="FH79" s="266"/>
      <c r="FI79" s="266"/>
      <c r="FJ79" s="266"/>
      <c r="FK79" s="266"/>
      <c r="FL79" s="266"/>
      <c r="FM79" s="266"/>
      <c r="FN79" s="266"/>
      <c r="FO79" s="266"/>
      <c r="FP79" s="266"/>
      <c r="FQ79" s="266"/>
      <c r="FR79" s="266"/>
      <c r="FS79" s="266"/>
      <c r="FT79" s="266"/>
      <c r="FU79" s="266"/>
      <c r="FV79" s="266"/>
      <c r="FW79" s="266"/>
      <c r="FX79" s="266"/>
      <c r="FY79" s="266"/>
      <c r="FZ79" s="266"/>
      <c r="GA79" s="266"/>
      <c r="GB79" s="266"/>
      <c r="GC79" s="266"/>
      <c r="GD79" s="266"/>
      <c r="GE79" s="266"/>
      <c r="GF79" s="266"/>
      <c r="GG79" s="266"/>
      <c r="GH79" s="266"/>
      <c r="GI79" s="266"/>
      <c r="GJ79" s="266"/>
      <c r="GK79" s="266"/>
      <c r="GL79" s="266"/>
      <c r="GM79" s="266"/>
      <c r="GN79" s="266"/>
      <c r="GO79" s="266"/>
      <c r="GP79" s="266"/>
      <c r="GQ79" s="266"/>
      <c r="GR79" s="266"/>
      <c r="GS79" s="266"/>
      <c r="GT79" s="266"/>
      <c r="GU79" s="266"/>
      <c r="GV79" s="266"/>
      <c r="GW79" s="266"/>
      <c r="GX79" s="266"/>
      <c r="GY79" s="266"/>
      <c r="GZ79" s="266"/>
      <c r="HA79" s="266"/>
      <c r="HB79" s="266"/>
      <c r="HC79" s="266"/>
      <c r="HD79" s="266"/>
      <c r="HE79" s="266"/>
      <c r="HF79" s="266"/>
      <c r="HG79" s="266"/>
      <c r="HH79" s="266"/>
      <c r="HI79" s="266"/>
      <c r="HJ79" s="266"/>
      <c r="HK79" s="266"/>
      <c r="HL79" s="266"/>
      <c r="HM79" s="266"/>
      <c r="HN79" s="266"/>
      <c r="HO79" s="266"/>
      <c r="HP79" s="266"/>
      <c r="HQ79" s="266"/>
      <c r="HR79" s="266"/>
      <c r="HS79" s="266"/>
      <c r="HT79" s="266"/>
      <c r="HU79" s="266"/>
      <c r="HV79" s="266"/>
      <c r="HW79" s="266"/>
      <c r="HX79" s="266"/>
      <c r="HY79" s="266"/>
      <c r="HZ79" s="266"/>
      <c r="IA79" s="266"/>
      <c r="IB79" s="266"/>
      <c r="IC79" s="266"/>
      <c r="ID79" s="266"/>
      <c r="IE79" s="266"/>
      <c r="IF79" s="266"/>
      <c r="IG79" s="266"/>
      <c r="IH79" s="266"/>
      <c r="II79" s="266"/>
      <c r="IJ79" s="266"/>
      <c r="IK79" s="266"/>
      <c r="IL79" s="266"/>
      <c r="IM79" s="266"/>
      <c r="IN79" s="266"/>
      <c r="IO79" s="266"/>
      <c r="IP79" s="266"/>
      <c r="IQ79" s="266"/>
      <c r="IR79" s="266"/>
      <c r="IS79" s="266"/>
      <c r="IT79" s="266"/>
      <c r="IU79" s="266"/>
      <c r="IV79" s="266"/>
      <c r="IW79" s="266"/>
      <c r="IX79" s="266"/>
      <c r="IY79" s="266"/>
      <c r="IZ79" s="266"/>
      <c r="JA79" s="266"/>
      <c r="JB79" s="266"/>
      <c r="JC79" s="266"/>
      <c r="JD79" s="266"/>
      <c r="JE79" s="266"/>
      <c r="JF79" s="266"/>
      <c r="JG79" s="266"/>
      <c r="JH79" s="266"/>
      <c r="JI79" s="266"/>
      <c r="JJ79" s="266"/>
      <c r="JK79" s="266"/>
      <c r="JL79" s="266"/>
      <c r="JM79" s="266"/>
      <c r="JN79" s="266"/>
      <c r="JO79" s="266"/>
      <c r="JP79" s="266"/>
      <c r="JQ79" s="266"/>
      <c r="JR79" s="266"/>
      <c r="JS79" s="266"/>
      <c r="JT79" s="266"/>
      <c r="JU79" s="266"/>
      <c r="JV79" s="266"/>
      <c r="JW79" s="266"/>
      <c r="JX79" s="266"/>
      <c r="JY79" s="266"/>
      <c r="JZ79" s="266"/>
      <c r="KA79" s="266"/>
      <c r="KB79" s="266"/>
      <c r="KC79" s="266"/>
      <c r="KD79" s="266"/>
      <c r="KE79" s="266"/>
      <c r="KF79" s="266"/>
      <c r="KG79" s="266"/>
      <c r="KH79" s="266"/>
      <c r="KI79" s="266"/>
      <c r="KJ79" s="266"/>
      <c r="KK79" s="266"/>
      <c r="KL79" s="266"/>
      <c r="KM79" s="266"/>
      <c r="KN79" s="266"/>
      <c r="KO79" s="266"/>
      <c r="KP79" s="266"/>
      <c r="KQ79" s="266"/>
      <c r="KR79" s="266"/>
      <c r="KS79" s="266"/>
      <c r="KT79" s="266"/>
      <c r="KU79" s="266"/>
      <c r="KV79" s="266"/>
      <c r="KW79" s="266"/>
      <c r="KX79" s="266"/>
      <c r="KY79" s="266"/>
      <c r="KZ79" s="266"/>
      <c r="LA79" s="266"/>
      <c r="LB79" s="266"/>
      <c r="LC79" s="266"/>
      <c r="LD79" s="266"/>
      <c r="LE79" s="266"/>
      <c r="LF79" s="266"/>
      <c r="LG79" s="266"/>
      <c r="LH79" s="266"/>
      <c r="LI79" s="266"/>
      <c r="LJ79" s="266"/>
      <c r="LK79" s="266"/>
      <c r="LL79" s="266"/>
      <c r="LM79" s="266"/>
      <c r="LN79" s="266"/>
      <c r="LO79" s="266"/>
      <c r="LP79" s="266"/>
      <c r="LQ79" s="266"/>
      <c r="LR79" s="266"/>
      <c r="LS79" s="266"/>
      <c r="LT79" s="266"/>
      <c r="LU79" s="266"/>
      <c r="LV79" s="266"/>
      <c r="LW79" s="266"/>
      <c r="LX79" s="266"/>
      <c r="LY79" s="266"/>
      <c r="LZ79" s="266"/>
      <c r="MA79" s="266"/>
      <c r="MB79" s="266"/>
      <c r="MC79" s="266"/>
      <c r="MD79" s="266"/>
      <c r="ME79" s="266"/>
      <c r="MF79" s="266"/>
      <c r="MG79" s="266"/>
      <c r="MH79" s="266"/>
      <c r="MI79" s="266"/>
      <c r="MJ79" s="266"/>
      <c r="MK79" s="266"/>
      <c r="ML79" s="266"/>
      <c r="MM79" s="266"/>
      <c r="MN79" s="266"/>
      <c r="MO79" s="266"/>
      <c r="MP79" s="266"/>
      <c r="MQ79" s="266"/>
      <c r="MR79" s="266"/>
      <c r="MS79" s="266"/>
      <c r="MT79" s="266"/>
      <c r="MU79" s="266"/>
      <c r="MV79" s="266"/>
      <c r="MW79" s="266"/>
      <c r="MX79" s="266"/>
      <c r="MY79" s="266"/>
      <c r="MZ79" s="266"/>
      <c r="NA79" s="266"/>
      <c r="NB79" s="266"/>
      <c r="NC79" s="266"/>
      <c r="ND79" s="266"/>
      <c r="NE79" s="266"/>
      <c r="NF79" s="266"/>
      <c r="NG79" s="266"/>
      <c r="NH79" s="266"/>
      <c r="NI79" s="266"/>
      <c r="NJ79" s="266"/>
      <c r="NK79" s="266"/>
      <c r="NL79" s="266"/>
      <c r="NM79" s="266"/>
      <c r="NN79" s="266"/>
      <c r="NO79" s="266"/>
      <c r="NP79" s="266"/>
      <c r="NQ79" s="266"/>
      <c r="NR79" s="266"/>
      <c r="NS79" s="266"/>
      <c r="NT79" s="266"/>
      <c r="NU79" s="266"/>
      <c r="NV79" s="266"/>
      <c r="NW79" s="266"/>
      <c r="NX79" s="266"/>
      <c r="NY79" s="266"/>
      <c r="NZ79" s="266"/>
      <c r="OA79" s="266"/>
      <c r="OB79" s="266"/>
      <c r="OC79" s="266"/>
      <c r="OD79" s="266"/>
      <c r="OE79" s="266"/>
      <c r="OF79" s="266"/>
      <c r="OG79" s="266"/>
      <c r="OH79" s="266"/>
      <c r="OI79" s="266"/>
      <c r="OJ79" s="267"/>
      <c r="OL79" s="1" t="str">
        <f ca="1">IF(ISERROR(MATCH("資金的支援",INDIRECT("$AU$"&amp;64+SUM($OL$64:OL78)):$AU$113,0)),"-",MATCH("資金的支援",INDIRECT("$AU$"&amp;64+SUM($OL$64:OL78)):$AU$113,0))</f>
        <v>-</v>
      </c>
      <c r="OM79" s="1" t="str">
        <f ca="1">IF(OL79&lt;&gt;"-",SUM($OL$64:OL79),"-")</f>
        <v>-</v>
      </c>
      <c r="OO79" s="1" t="str">
        <f ca="1">IF(ISERROR(MATCH("非資金的支援",INDIRECT("$AU$"&amp;64+SUM($OO$64:OO78)):$AU$113,0)),"-",MATCH("非資金的支援",INDIRECT("$AU$"&amp;64+SUM($OO$64:OO78)):$AU$113,0))</f>
        <v>-</v>
      </c>
      <c r="OP79" s="1" t="str">
        <f ca="1">IF(OO79&lt;&gt;"-",SUM($OO$64:OO79),"-")</f>
        <v>-</v>
      </c>
    </row>
    <row r="80" spans="2:406" ht="60" customHeight="1" x14ac:dyDescent="0.2">
      <c r="B80" s="268"/>
      <c r="C80" s="269"/>
      <c r="D80" s="269"/>
      <c r="E80" s="269"/>
      <c r="F80" s="269"/>
      <c r="G80" s="269"/>
      <c r="H80" s="269"/>
      <c r="I80" s="269"/>
      <c r="J80" s="269"/>
      <c r="K80" s="269"/>
      <c r="L80" s="269"/>
      <c r="M80" s="269"/>
      <c r="N80" s="269"/>
      <c r="O80" s="269"/>
      <c r="P80" s="269"/>
      <c r="Q80" s="269"/>
      <c r="R80" s="269"/>
      <c r="S80" s="269"/>
      <c r="T80" s="269"/>
      <c r="U80" s="269"/>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66"/>
      <c r="BG80" s="266"/>
      <c r="BH80" s="266"/>
      <c r="BI80" s="266"/>
      <c r="BJ80" s="266"/>
      <c r="BK80" s="266"/>
      <c r="BL80" s="266"/>
      <c r="BM80" s="266"/>
      <c r="BN80" s="266"/>
      <c r="BO80" s="266"/>
      <c r="BP80" s="266"/>
      <c r="BQ80" s="266"/>
      <c r="BR80" s="266"/>
      <c r="BS80" s="266"/>
      <c r="BT80" s="266"/>
      <c r="BU80" s="266"/>
      <c r="BV80" s="266"/>
      <c r="BW80" s="266"/>
      <c r="BX80" s="266"/>
      <c r="BY80" s="266"/>
      <c r="BZ80" s="266"/>
      <c r="CA80" s="266"/>
      <c r="CB80" s="266"/>
      <c r="CC80" s="266"/>
      <c r="CD80" s="266"/>
      <c r="CE80" s="266"/>
      <c r="CF80" s="266"/>
      <c r="CG80" s="266"/>
      <c r="CH80" s="266"/>
      <c r="CI80" s="266"/>
      <c r="CJ80" s="266"/>
      <c r="CK80" s="266"/>
      <c r="CL80" s="266"/>
      <c r="CM80" s="266"/>
      <c r="CN80" s="266"/>
      <c r="CO80" s="266"/>
      <c r="CP80" s="266"/>
      <c r="CQ80" s="266"/>
      <c r="CR80" s="266"/>
      <c r="CS80" s="266"/>
      <c r="CT80" s="266"/>
      <c r="CU80" s="266"/>
      <c r="CV80" s="266"/>
      <c r="CW80" s="266"/>
      <c r="CX80" s="266"/>
      <c r="CY80" s="266"/>
      <c r="CZ80" s="266"/>
      <c r="DA80" s="266"/>
      <c r="DB80" s="266"/>
      <c r="DC80" s="266"/>
      <c r="DD80" s="266"/>
      <c r="DE80" s="266"/>
      <c r="DF80" s="266"/>
      <c r="DG80" s="266"/>
      <c r="DH80" s="266"/>
      <c r="DI80" s="266"/>
      <c r="DJ80" s="266"/>
      <c r="DK80" s="266"/>
      <c r="DL80" s="266"/>
      <c r="DM80" s="266"/>
      <c r="DN80" s="266"/>
      <c r="DO80" s="266"/>
      <c r="DP80" s="266"/>
      <c r="DQ80" s="266"/>
      <c r="DR80" s="266"/>
      <c r="DS80" s="266"/>
      <c r="DT80" s="266"/>
      <c r="DU80" s="266"/>
      <c r="DV80" s="266"/>
      <c r="DW80" s="266"/>
      <c r="DX80" s="266"/>
      <c r="DY80" s="266"/>
      <c r="DZ80" s="266"/>
      <c r="EA80" s="266"/>
      <c r="EB80" s="266"/>
      <c r="EC80" s="266"/>
      <c r="ED80" s="266"/>
      <c r="EE80" s="266"/>
      <c r="EF80" s="266"/>
      <c r="EG80" s="266"/>
      <c r="EH80" s="266"/>
      <c r="EI80" s="266"/>
      <c r="EJ80" s="266"/>
      <c r="EK80" s="266"/>
      <c r="EL80" s="266"/>
      <c r="EM80" s="266"/>
      <c r="EN80" s="266"/>
      <c r="EO80" s="266"/>
      <c r="EP80" s="266"/>
      <c r="EQ80" s="266"/>
      <c r="ER80" s="266"/>
      <c r="ES80" s="266"/>
      <c r="ET80" s="266"/>
      <c r="EU80" s="266"/>
      <c r="EV80" s="266"/>
      <c r="EW80" s="266"/>
      <c r="EX80" s="266"/>
      <c r="EY80" s="266"/>
      <c r="EZ80" s="266"/>
      <c r="FA80" s="266"/>
      <c r="FB80" s="266"/>
      <c r="FC80" s="266"/>
      <c r="FD80" s="266"/>
      <c r="FE80" s="266"/>
      <c r="FF80" s="266"/>
      <c r="FG80" s="266"/>
      <c r="FH80" s="266"/>
      <c r="FI80" s="266"/>
      <c r="FJ80" s="266"/>
      <c r="FK80" s="266"/>
      <c r="FL80" s="266"/>
      <c r="FM80" s="266"/>
      <c r="FN80" s="266"/>
      <c r="FO80" s="266"/>
      <c r="FP80" s="266"/>
      <c r="FQ80" s="266"/>
      <c r="FR80" s="266"/>
      <c r="FS80" s="266"/>
      <c r="FT80" s="266"/>
      <c r="FU80" s="266"/>
      <c r="FV80" s="266"/>
      <c r="FW80" s="266"/>
      <c r="FX80" s="266"/>
      <c r="FY80" s="266"/>
      <c r="FZ80" s="266"/>
      <c r="GA80" s="266"/>
      <c r="GB80" s="266"/>
      <c r="GC80" s="266"/>
      <c r="GD80" s="266"/>
      <c r="GE80" s="266"/>
      <c r="GF80" s="266"/>
      <c r="GG80" s="266"/>
      <c r="GH80" s="266"/>
      <c r="GI80" s="266"/>
      <c r="GJ80" s="266"/>
      <c r="GK80" s="266"/>
      <c r="GL80" s="266"/>
      <c r="GM80" s="266"/>
      <c r="GN80" s="266"/>
      <c r="GO80" s="266"/>
      <c r="GP80" s="266"/>
      <c r="GQ80" s="266"/>
      <c r="GR80" s="266"/>
      <c r="GS80" s="266"/>
      <c r="GT80" s="266"/>
      <c r="GU80" s="266"/>
      <c r="GV80" s="266"/>
      <c r="GW80" s="266"/>
      <c r="GX80" s="266"/>
      <c r="GY80" s="266"/>
      <c r="GZ80" s="266"/>
      <c r="HA80" s="266"/>
      <c r="HB80" s="266"/>
      <c r="HC80" s="266"/>
      <c r="HD80" s="266"/>
      <c r="HE80" s="266"/>
      <c r="HF80" s="266"/>
      <c r="HG80" s="266"/>
      <c r="HH80" s="266"/>
      <c r="HI80" s="266"/>
      <c r="HJ80" s="266"/>
      <c r="HK80" s="266"/>
      <c r="HL80" s="266"/>
      <c r="HM80" s="266"/>
      <c r="HN80" s="266"/>
      <c r="HO80" s="266"/>
      <c r="HP80" s="266"/>
      <c r="HQ80" s="266"/>
      <c r="HR80" s="266"/>
      <c r="HS80" s="266"/>
      <c r="HT80" s="266"/>
      <c r="HU80" s="266"/>
      <c r="HV80" s="266"/>
      <c r="HW80" s="266"/>
      <c r="HX80" s="266"/>
      <c r="HY80" s="266"/>
      <c r="HZ80" s="266"/>
      <c r="IA80" s="266"/>
      <c r="IB80" s="266"/>
      <c r="IC80" s="266"/>
      <c r="ID80" s="266"/>
      <c r="IE80" s="266"/>
      <c r="IF80" s="266"/>
      <c r="IG80" s="266"/>
      <c r="IH80" s="266"/>
      <c r="II80" s="266"/>
      <c r="IJ80" s="266"/>
      <c r="IK80" s="266"/>
      <c r="IL80" s="266"/>
      <c r="IM80" s="266"/>
      <c r="IN80" s="266"/>
      <c r="IO80" s="266"/>
      <c r="IP80" s="266"/>
      <c r="IQ80" s="266"/>
      <c r="IR80" s="266"/>
      <c r="IS80" s="266"/>
      <c r="IT80" s="266"/>
      <c r="IU80" s="266"/>
      <c r="IV80" s="266"/>
      <c r="IW80" s="266"/>
      <c r="IX80" s="266"/>
      <c r="IY80" s="266"/>
      <c r="IZ80" s="266"/>
      <c r="JA80" s="266"/>
      <c r="JB80" s="266"/>
      <c r="JC80" s="266"/>
      <c r="JD80" s="266"/>
      <c r="JE80" s="266"/>
      <c r="JF80" s="266"/>
      <c r="JG80" s="266"/>
      <c r="JH80" s="266"/>
      <c r="JI80" s="266"/>
      <c r="JJ80" s="266"/>
      <c r="JK80" s="266"/>
      <c r="JL80" s="266"/>
      <c r="JM80" s="266"/>
      <c r="JN80" s="266"/>
      <c r="JO80" s="266"/>
      <c r="JP80" s="266"/>
      <c r="JQ80" s="266"/>
      <c r="JR80" s="266"/>
      <c r="JS80" s="266"/>
      <c r="JT80" s="266"/>
      <c r="JU80" s="266"/>
      <c r="JV80" s="266"/>
      <c r="JW80" s="266"/>
      <c r="JX80" s="266"/>
      <c r="JY80" s="266"/>
      <c r="JZ80" s="266"/>
      <c r="KA80" s="266"/>
      <c r="KB80" s="266"/>
      <c r="KC80" s="266"/>
      <c r="KD80" s="266"/>
      <c r="KE80" s="266"/>
      <c r="KF80" s="266"/>
      <c r="KG80" s="266"/>
      <c r="KH80" s="266"/>
      <c r="KI80" s="266"/>
      <c r="KJ80" s="266"/>
      <c r="KK80" s="266"/>
      <c r="KL80" s="266"/>
      <c r="KM80" s="266"/>
      <c r="KN80" s="266"/>
      <c r="KO80" s="266"/>
      <c r="KP80" s="266"/>
      <c r="KQ80" s="266"/>
      <c r="KR80" s="266"/>
      <c r="KS80" s="266"/>
      <c r="KT80" s="266"/>
      <c r="KU80" s="266"/>
      <c r="KV80" s="266"/>
      <c r="KW80" s="266"/>
      <c r="KX80" s="266"/>
      <c r="KY80" s="266"/>
      <c r="KZ80" s="266"/>
      <c r="LA80" s="266"/>
      <c r="LB80" s="266"/>
      <c r="LC80" s="266"/>
      <c r="LD80" s="266"/>
      <c r="LE80" s="266"/>
      <c r="LF80" s="266"/>
      <c r="LG80" s="266"/>
      <c r="LH80" s="266"/>
      <c r="LI80" s="266"/>
      <c r="LJ80" s="266"/>
      <c r="LK80" s="266"/>
      <c r="LL80" s="266"/>
      <c r="LM80" s="266"/>
      <c r="LN80" s="266"/>
      <c r="LO80" s="266"/>
      <c r="LP80" s="266"/>
      <c r="LQ80" s="266"/>
      <c r="LR80" s="266"/>
      <c r="LS80" s="266"/>
      <c r="LT80" s="266"/>
      <c r="LU80" s="266"/>
      <c r="LV80" s="266"/>
      <c r="LW80" s="266"/>
      <c r="LX80" s="266"/>
      <c r="LY80" s="266"/>
      <c r="LZ80" s="266"/>
      <c r="MA80" s="266"/>
      <c r="MB80" s="266"/>
      <c r="MC80" s="266"/>
      <c r="MD80" s="266"/>
      <c r="ME80" s="266"/>
      <c r="MF80" s="266"/>
      <c r="MG80" s="266"/>
      <c r="MH80" s="266"/>
      <c r="MI80" s="266"/>
      <c r="MJ80" s="266"/>
      <c r="MK80" s="266"/>
      <c r="ML80" s="266"/>
      <c r="MM80" s="266"/>
      <c r="MN80" s="266"/>
      <c r="MO80" s="266"/>
      <c r="MP80" s="266"/>
      <c r="MQ80" s="266"/>
      <c r="MR80" s="266"/>
      <c r="MS80" s="266"/>
      <c r="MT80" s="266"/>
      <c r="MU80" s="266"/>
      <c r="MV80" s="266"/>
      <c r="MW80" s="266"/>
      <c r="MX80" s="266"/>
      <c r="MY80" s="266"/>
      <c r="MZ80" s="266"/>
      <c r="NA80" s="266"/>
      <c r="NB80" s="266"/>
      <c r="NC80" s="266"/>
      <c r="ND80" s="266"/>
      <c r="NE80" s="266"/>
      <c r="NF80" s="266"/>
      <c r="NG80" s="266"/>
      <c r="NH80" s="266"/>
      <c r="NI80" s="266"/>
      <c r="NJ80" s="266"/>
      <c r="NK80" s="266"/>
      <c r="NL80" s="266"/>
      <c r="NM80" s="266"/>
      <c r="NN80" s="266"/>
      <c r="NO80" s="266"/>
      <c r="NP80" s="266"/>
      <c r="NQ80" s="266"/>
      <c r="NR80" s="266"/>
      <c r="NS80" s="266"/>
      <c r="NT80" s="266"/>
      <c r="NU80" s="266"/>
      <c r="NV80" s="266"/>
      <c r="NW80" s="266"/>
      <c r="NX80" s="266"/>
      <c r="NY80" s="266"/>
      <c r="NZ80" s="266"/>
      <c r="OA80" s="266"/>
      <c r="OB80" s="266"/>
      <c r="OC80" s="266"/>
      <c r="OD80" s="266"/>
      <c r="OE80" s="266"/>
      <c r="OF80" s="266"/>
      <c r="OG80" s="266"/>
      <c r="OH80" s="266"/>
      <c r="OI80" s="266"/>
      <c r="OJ80" s="267"/>
      <c r="OL80" s="1" t="str">
        <f ca="1">IF(ISERROR(MATCH("資金的支援",INDIRECT("$AU$"&amp;64+SUM($OL$64:OL79)):$AU$113,0)),"-",MATCH("資金的支援",INDIRECT("$AU$"&amp;64+SUM($OL$64:OL79)):$AU$113,0))</f>
        <v>-</v>
      </c>
      <c r="OM80" s="1" t="str">
        <f ca="1">IF(OL80&lt;&gt;"-",SUM($OL$64:OL80),"-")</f>
        <v>-</v>
      </c>
      <c r="OO80" s="1" t="str">
        <f ca="1">IF(ISERROR(MATCH("非資金的支援",INDIRECT("$AU$"&amp;64+SUM($OO$64:OO79)):$AU$113,0)),"-",MATCH("非資金的支援",INDIRECT("$AU$"&amp;64+SUM($OO$64:OO79)):$AU$113,0))</f>
        <v>-</v>
      </c>
      <c r="OP80" s="1" t="str">
        <f ca="1">IF(OO80&lt;&gt;"-",SUM($OO$64:OO80),"-")</f>
        <v>-</v>
      </c>
    </row>
    <row r="81" spans="2:406" ht="60" customHeight="1" x14ac:dyDescent="0.2">
      <c r="B81" s="268"/>
      <c r="C81" s="269"/>
      <c r="D81" s="269"/>
      <c r="E81" s="269"/>
      <c r="F81" s="269"/>
      <c r="G81" s="269"/>
      <c r="H81" s="269"/>
      <c r="I81" s="269"/>
      <c r="J81" s="269"/>
      <c r="K81" s="269"/>
      <c r="L81" s="269"/>
      <c r="M81" s="269"/>
      <c r="N81" s="269"/>
      <c r="O81" s="269"/>
      <c r="P81" s="269"/>
      <c r="Q81" s="269"/>
      <c r="R81" s="269"/>
      <c r="S81" s="269"/>
      <c r="T81" s="269"/>
      <c r="U81" s="269"/>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66"/>
      <c r="BG81" s="266"/>
      <c r="BH81" s="266"/>
      <c r="BI81" s="266"/>
      <c r="BJ81" s="266"/>
      <c r="BK81" s="266"/>
      <c r="BL81" s="266"/>
      <c r="BM81" s="266"/>
      <c r="BN81" s="266"/>
      <c r="BO81" s="266"/>
      <c r="BP81" s="266"/>
      <c r="BQ81" s="266"/>
      <c r="BR81" s="266"/>
      <c r="BS81" s="266"/>
      <c r="BT81" s="266"/>
      <c r="BU81" s="266"/>
      <c r="BV81" s="266"/>
      <c r="BW81" s="266"/>
      <c r="BX81" s="266"/>
      <c r="BY81" s="266"/>
      <c r="BZ81" s="266"/>
      <c r="CA81" s="266"/>
      <c r="CB81" s="266"/>
      <c r="CC81" s="266"/>
      <c r="CD81" s="266"/>
      <c r="CE81" s="266"/>
      <c r="CF81" s="266"/>
      <c r="CG81" s="266"/>
      <c r="CH81" s="266"/>
      <c r="CI81" s="266"/>
      <c r="CJ81" s="266"/>
      <c r="CK81" s="266"/>
      <c r="CL81" s="266"/>
      <c r="CM81" s="266"/>
      <c r="CN81" s="266"/>
      <c r="CO81" s="266"/>
      <c r="CP81" s="266"/>
      <c r="CQ81" s="266"/>
      <c r="CR81" s="266"/>
      <c r="CS81" s="266"/>
      <c r="CT81" s="266"/>
      <c r="CU81" s="266"/>
      <c r="CV81" s="266"/>
      <c r="CW81" s="266"/>
      <c r="CX81" s="266"/>
      <c r="CY81" s="266"/>
      <c r="CZ81" s="266"/>
      <c r="DA81" s="266"/>
      <c r="DB81" s="266"/>
      <c r="DC81" s="266"/>
      <c r="DD81" s="266"/>
      <c r="DE81" s="266"/>
      <c r="DF81" s="266"/>
      <c r="DG81" s="266"/>
      <c r="DH81" s="266"/>
      <c r="DI81" s="266"/>
      <c r="DJ81" s="266"/>
      <c r="DK81" s="266"/>
      <c r="DL81" s="266"/>
      <c r="DM81" s="266"/>
      <c r="DN81" s="266"/>
      <c r="DO81" s="266"/>
      <c r="DP81" s="266"/>
      <c r="DQ81" s="266"/>
      <c r="DR81" s="266"/>
      <c r="DS81" s="266"/>
      <c r="DT81" s="266"/>
      <c r="DU81" s="266"/>
      <c r="DV81" s="266"/>
      <c r="DW81" s="266"/>
      <c r="DX81" s="266"/>
      <c r="DY81" s="266"/>
      <c r="DZ81" s="266"/>
      <c r="EA81" s="266"/>
      <c r="EB81" s="266"/>
      <c r="EC81" s="266"/>
      <c r="ED81" s="266"/>
      <c r="EE81" s="266"/>
      <c r="EF81" s="266"/>
      <c r="EG81" s="266"/>
      <c r="EH81" s="266"/>
      <c r="EI81" s="266"/>
      <c r="EJ81" s="266"/>
      <c r="EK81" s="266"/>
      <c r="EL81" s="266"/>
      <c r="EM81" s="266"/>
      <c r="EN81" s="266"/>
      <c r="EO81" s="266"/>
      <c r="EP81" s="266"/>
      <c r="EQ81" s="266"/>
      <c r="ER81" s="266"/>
      <c r="ES81" s="266"/>
      <c r="ET81" s="266"/>
      <c r="EU81" s="266"/>
      <c r="EV81" s="266"/>
      <c r="EW81" s="266"/>
      <c r="EX81" s="266"/>
      <c r="EY81" s="266"/>
      <c r="EZ81" s="266"/>
      <c r="FA81" s="266"/>
      <c r="FB81" s="266"/>
      <c r="FC81" s="266"/>
      <c r="FD81" s="266"/>
      <c r="FE81" s="266"/>
      <c r="FF81" s="266"/>
      <c r="FG81" s="266"/>
      <c r="FH81" s="266"/>
      <c r="FI81" s="266"/>
      <c r="FJ81" s="266"/>
      <c r="FK81" s="266"/>
      <c r="FL81" s="266"/>
      <c r="FM81" s="266"/>
      <c r="FN81" s="266"/>
      <c r="FO81" s="266"/>
      <c r="FP81" s="266"/>
      <c r="FQ81" s="266"/>
      <c r="FR81" s="266"/>
      <c r="FS81" s="266"/>
      <c r="FT81" s="266"/>
      <c r="FU81" s="266"/>
      <c r="FV81" s="266"/>
      <c r="FW81" s="266"/>
      <c r="FX81" s="266"/>
      <c r="FY81" s="266"/>
      <c r="FZ81" s="266"/>
      <c r="GA81" s="266"/>
      <c r="GB81" s="266"/>
      <c r="GC81" s="266"/>
      <c r="GD81" s="266"/>
      <c r="GE81" s="266"/>
      <c r="GF81" s="266"/>
      <c r="GG81" s="266"/>
      <c r="GH81" s="266"/>
      <c r="GI81" s="266"/>
      <c r="GJ81" s="266"/>
      <c r="GK81" s="266"/>
      <c r="GL81" s="266"/>
      <c r="GM81" s="266"/>
      <c r="GN81" s="266"/>
      <c r="GO81" s="266"/>
      <c r="GP81" s="266"/>
      <c r="GQ81" s="266"/>
      <c r="GR81" s="266"/>
      <c r="GS81" s="266"/>
      <c r="GT81" s="266"/>
      <c r="GU81" s="266"/>
      <c r="GV81" s="266"/>
      <c r="GW81" s="266"/>
      <c r="GX81" s="266"/>
      <c r="GY81" s="266"/>
      <c r="GZ81" s="266"/>
      <c r="HA81" s="266"/>
      <c r="HB81" s="266"/>
      <c r="HC81" s="266"/>
      <c r="HD81" s="266"/>
      <c r="HE81" s="266"/>
      <c r="HF81" s="266"/>
      <c r="HG81" s="266"/>
      <c r="HH81" s="266"/>
      <c r="HI81" s="266"/>
      <c r="HJ81" s="266"/>
      <c r="HK81" s="266"/>
      <c r="HL81" s="266"/>
      <c r="HM81" s="266"/>
      <c r="HN81" s="266"/>
      <c r="HO81" s="266"/>
      <c r="HP81" s="266"/>
      <c r="HQ81" s="266"/>
      <c r="HR81" s="266"/>
      <c r="HS81" s="266"/>
      <c r="HT81" s="266"/>
      <c r="HU81" s="266"/>
      <c r="HV81" s="266"/>
      <c r="HW81" s="266"/>
      <c r="HX81" s="266"/>
      <c r="HY81" s="266"/>
      <c r="HZ81" s="266"/>
      <c r="IA81" s="266"/>
      <c r="IB81" s="266"/>
      <c r="IC81" s="266"/>
      <c r="ID81" s="266"/>
      <c r="IE81" s="266"/>
      <c r="IF81" s="266"/>
      <c r="IG81" s="266"/>
      <c r="IH81" s="266"/>
      <c r="II81" s="266"/>
      <c r="IJ81" s="266"/>
      <c r="IK81" s="266"/>
      <c r="IL81" s="266"/>
      <c r="IM81" s="266"/>
      <c r="IN81" s="266"/>
      <c r="IO81" s="266"/>
      <c r="IP81" s="266"/>
      <c r="IQ81" s="266"/>
      <c r="IR81" s="266"/>
      <c r="IS81" s="266"/>
      <c r="IT81" s="266"/>
      <c r="IU81" s="266"/>
      <c r="IV81" s="266"/>
      <c r="IW81" s="266"/>
      <c r="IX81" s="266"/>
      <c r="IY81" s="266"/>
      <c r="IZ81" s="266"/>
      <c r="JA81" s="266"/>
      <c r="JB81" s="266"/>
      <c r="JC81" s="266"/>
      <c r="JD81" s="266"/>
      <c r="JE81" s="266"/>
      <c r="JF81" s="266"/>
      <c r="JG81" s="266"/>
      <c r="JH81" s="266"/>
      <c r="JI81" s="266"/>
      <c r="JJ81" s="266"/>
      <c r="JK81" s="266"/>
      <c r="JL81" s="266"/>
      <c r="JM81" s="266"/>
      <c r="JN81" s="266"/>
      <c r="JO81" s="266"/>
      <c r="JP81" s="266"/>
      <c r="JQ81" s="266"/>
      <c r="JR81" s="266"/>
      <c r="JS81" s="266"/>
      <c r="JT81" s="266"/>
      <c r="JU81" s="266"/>
      <c r="JV81" s="266"/>
      <c r="JW81" s="266"/>
      <c r="JX81" s="266"/>
      <c r="JY81" s="266"/>
      <c r="JZ81" s="266"/>
      <c r="KA81" s="266"/>
      <c r="KB81" s="266"/>
      <c r="KC81" s="266"/>
      <c r="KD81" s="266"/>
      <c r="KE81" s="266"/>
      <c r="KF81" s="266"/>
      <c r="KG81" s="266"/>
      <c r="KH81" s="266"/>
      <c r="KI81" s="266"/>
      <c r="KJ81" s="266"/>
      <c r="KK81" s="266"/>
      <c r="KL81" s="266"/>
      <c r="KM81" s="266"/>
      <c r="KN81" s="266"/>
      <c r="KO81" s="266"/>
      <c r="KP81" s="266"/>
      <c r="KQ81" s="266"/>
      <c r="KR81" s="266"/>
      <c r="KS81" s="266"/>
      <c r="KT81" s="266"/>
      <c r="KU81" s="266"/>
      <c r="KV81" s="266"/>
      <c r="KW81" s="266"/>
      <c r="KX81" s="266"/>
      <c r="KY81" s="266"/>
      <c r="KZ81" s="266"/>
      <c r="LA81" s="266"/>
      <c r="LB81" s="266"/>
      <c r="LC81" s="266"/>
      <c r="LD81" s="266"/>
      <c r="LE81" s="266"/>
      <c r="LF81" s="266"/>
      <c r="LG81" s="266"/>
      <c r="LH81" s="266"/>
      <c r="LI81" s="266"/>
      <c r="LJ81" s="266"/>
      <c r="LK81" s="266"/>
      <c r="LL81" s="266"/>
      <c r="LM81" s="266"/>
      <c r="LN81" s="266"/>
      <c r="LO81" s="266"/>
      <c r="LP81" s="266"/>
      <c r="LQ81" s="266"/>
      <c r="LR81" s="266"/>
      <c r="LS81" s="266"/>
      <c r="LT81" s="266"/>
      <c r="LU81" s="266"/>
      <c r="LV81" s="266"/>
      <c r="LW81" s="266"/>
      <c r="LX81" s="266"/>
      <c r="LY81" s="266"/>
      <c r="LZ81" s="266"/>
      <c r="MA81" s="266"/>
      <c r="MB81" s="266"/>
      <c r="MC81" s="266"/>
      <c r="MD81" s="266"/>
      <c r="ME81" s="266"/>
      <c r="MF81" s="266"/>
      <c r="MG81" s="266"/>
      <c r="MH81" s="266"/>
      <c r="MI81" s="266"/>
      <c r="MJ81" s="266"/>
      <c r="MK81" s="266"/>
      <c r="ML81" s="266"/>
      <c r="MM81" s="266"/>
      <c r="MN81" s="266"/>
      <c r="MO81" s="266"/>
      <c r="MP81" s="266"/>
      <c r="MQ81" s="266"/>
      <c r="MR81" s="266"/>
      <c r="MS81" s="266"/>
      <c r="MT81" s="266"/>
      <c r="MU81" s="266"/>
      <c r="MV81" s="266"/>
      <c r="MW81" s="266"/>
      <c r="MX81" s="266"/>
      <c r="MY81" s="266"/>
      <c r="MZ81" s="266"/>
      <c r="NA81" s="266"/>
      <c r="NB81" s="266"/>
      <c r="NC81" s="266"/>
      <c r="ND81" s="266"/>
      <c r="NE81" s="266"/>
      <c r="NF81" s="266"/>
      <c r="NG81" s="266"/>
      <c r="NH81" s="266"/>
      <c r="NI81" s="266"/>
      <c r="NJ81" s="266"/>
      <c r="NK81" s="266"/>
      <c r="NL81" s="266"/>
      <c r="NM81" s="266"/>
      <c r="NN81" s="266"/>
      <c r="NO81" s="266"/>
      <c r="NP81" s="266"/>
      <c r="NQ81" s="266"/>
      <c r="NR81" s="266"/>
      <c r="NS81" s="266"/>
      <c r="NT81" s="266"/>
      <c r="NU81" s="266"/>
      <c r="NV81" s="266"/>
      <c r="NW81" s="266"/>
      <c r="NX81" s="266"/>
      <c r="NY81" s="266"/>
      <c r="NZ81" s="266"/>
      <c r="OA81" s="266"/>
      <c r="OB81" s="266"/>
      <c r="OC81" s="266"/>
      <c r="OD81" s="266"/>
      <c r="OE81" s="266"/>
      <c r="OF81" s="266"/>
      <c r="OG81" s="266"/>
      <c r="OH81" s="266"/>
      <c r="OI81" s="266"/>
      <c r="OJ81" s="267"/>
      <c r="OL81" s="1" t="str">
        <f ca="1">IF(ISERROR(MATCH("資金的支援",INDIRECT("$AU$"&amp;64+SUM($OL$64:OL80)):$AU$113,0)),"-",MATCH("資金的支援",INDIRECT("$AU$"&amp;64+SUM($OL$64:OL80)):$AU$113,0))</f>
        <v>-</v>
      </c>
      <c r="OM81" s="1" t="str">
        <f ca="1">IF(OL81&lt;&gt;"-",SUM($OL$64:OL81),"-")</f>
        <v>-</v>
      </c>
      <c r="OO81" s="1" t="str">
        <f ca="1">IF(ISERROR(MATCH("非資金的支援",INDIRECT("$AU$"&amp;64+SUM($OO$64:OO80)):$AU$113,0)),"-",MATCH("非資金的支援",INDIRECT("$AU$"&amp;64+SUM($OO$64:OO80)):$AU$113,0))</f>
        <v>-</v>
      </c>
      <c r="OP81" s="1" t="str">
        <f ca="1">IF(OO81&lt;&gt;"-",SUM($OO$64:OO81),"-")</f>
        <v>-</v>
      </c>
    </row>
    <row r="82" spans="2:406" ht="60" customHeight="1" x14ac:dyDescent="0.2">
      <c r="B82" s="268"/>
      <c r="C82" s="269"/>
      <c r="D82" s="269"/>
      <c r="E82" s="269"/>
      <c r="F82" s="269"/>
      <c r="G82" s="269"/>
      <c r="H82" s="269"/>
      <c r="I82" s="269"/>
      <c r="J82" s="269"/>
      <c r="K82" s="269"/>
      <c r="L82" s="269"/>
      <c r="M82" s="269"/>
      <c r="N82" s="269"/>
      <c r="O82" s="269"/>
      <c r="P82" s="269"/>
      <c r="Q82" s="269"/>
      <c r="R82" s="269"/>
      <c r="S82" s="269"/>
      <c r="T82" s="269"/>
      <c r="U82" s="269"/>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6"/>
      <c r="BI82" s="266"/>
      <c r="BJ82" s="266"/>
      <c r="BK82" s="266"/>
      <c r="BL82" s="266"/>
      <c r="BM82" s="266"/>
      <c r="BN82" s="266"/>
      <c r="BO82" s="266"/>
      <c r="BP82" s="266"/>
      <c r="BQ82" s="266"/>
      <c r="BR82" s="266"/>
      <c r="BS82" s="266"/>
      <c r="BT82" s="266"/>
      <c r="BU82" s="266"/>
      <c r="BV82" s="266"/>
      <c r="BW82" s="266"/>
      <c r="BX82" s="266"/>
      <c r="BY82" s="266"/>
      <c r="BZ82" s="266"/>
      <c r="CA82" s="266"/>
      <c r="CB82" s="266"/>
      <c r="CC82" s="266"/>
      <c r="CD82" s="266"/>
      <c r="CE82" s="266"/>
      <c r="CF82" s="266"/>
      <c r="CG82" s="266"/>
      <c r="CH82" s="266"/>
      <c r="CI82" s="266"/>
      <c r="CJ82" s="266"/>
      <c r="CK82" s="266"/>
      <c r="CL82" s="266"/>
      <c r="CM82" s="266"/>
      <c r="CN82" s="266"/>
      <c r="CO82" s="266"/>
      <c r="CP82" s="266"/>
      <c r="CQ82" s="266"/>
      <c r="CR82" s="266"/>
      <c r="CS82" s="266"/>
      <c r="CT82" s="266"/>
      <c r="CU82" s="266"/>
      <c r="CV82" s="266"/>
      <c r="CW82" s="266"/>
      <c r="CX82" s="266"/>
      <c r="CY82" s="266"/>
      <c r="CZ82" s="266"/>
      <c r="DA82" s="266"/>
      <c r="DB82" s="266"/>
      <c r="DC82" s="266"/>
      <c r="DD82" s="266"/>
      <c r="DE82" s="266"/>
      <c r="DF82" s="266"/>
      <c r="DG82" s="266"/>
      <c r="DH82" s="266"/>
      <c r="DI82" s="266"/>
      <c r="DJ82" s="266"/>
      <c r="DK82" s="266"/>
      <c r="DL82" s="266"/>
      <c r="DM82" s="266"/>
      <c r="DN82" s="266"/>
      <c r="DO82" s="266"/>
      <c r="DP82" s="266"/>
      <c r="DQ82" s="266"/>
      <c r="DR82" s="266"/>
      <c r="DS82" s="266"/>
      <c r="DT82" s="266"/>
      <c r="DU82" s="266"/>
      <c r="DV82" s="266"/>
      <c r="DW82" s="266"/>
      <c r="DX82" s="266"/>
      <c r="DY82" s="266"/>
      <c r="DZ82" s="266"/>
      <c r="EA82" s="266"/>
      <c r="EB82" s="266"/>
      <c r="EC82" s="266"/>
      <c r="ED82" s="266"/>
      <c r="EE82" s="266"/>
      <c r="EF82" s="266"/>
      <c r="EG82" s="266"/>
      <c r="EH82" s="266"/>
      <c r="EI82" s="266"/>
      <c r="EJ82" s="266"/>
      <c r="EK82" s="266"/>
      <c r="EL82" s="266"/>
      <c r="EM82" s="266"/>
      <c r="EN82" s="266"/>
      <c r="EO82" s="266"/>
      <c r="EP82" s="266"/>
      <c r="EQ82" s="266"/>
      <c r="ER82" s="266"/>
      <c r="ES82" s="266"/>
      <c r="ET82" s="266"/>
      <c r="EU82" s="266"/>
      <c r="EV82" s="266"/>
      <c r="EW82" s="266"/>
      <c r="EX82" s="266"/>
      <c r="EY82" s="266"/>
      <c r="EZ82" s="266"/>
      <c r="FA82" s="266"/>
      <c r="FB82" s="266"/>
      <c r="FC82" s="266"/>
      <c r="FD82" s="266"/>
      <c r="FE82" s="266"/>
      <c r="FF82" s="266"/>
      <c r="FG82" s="266"/>
      <c r="FH82" s="266"/>
      <c r="FI82" s="266"/>
      <c r="FJ82" s="266"/>
      <c r="FK82" s="266"/>
      <c r="FL82" s="266"/>
      <c r="FM82" s="266"/>
      <c r="FN82" s="266"/>
      <c r="FO82" s="266"/>
      <c r="FP82" s="266"/>
      <c r="FQ82" s="266"/>
      <c r="FR82" s="266"/>
      <c r="FS82" s="266"/>
      <c r="FT82" s="266"/>
      <c r="FU82" s="266"/>
      <c r="FV82" s="266"/>
      <c r="FW82" s="266"/>
      <c r="FX82" s="266"/>
      <c r="FY82" s="266"/>
      <c r="FZ82" s="266"/>
      <c r="GA82" s="266"/>
      <c r="GB82" s="266"/>
      <c r="GC82" s="266"/>
      <c r="GD82" s="266"/>
      <c r="GE82" s="266"/>
      <c r="GF82" s="266"/>
      <c r="GG82" s="266"/>
      <c r="GH82" s="266"/>
      <c r="GI82" s="266"/>
      <c r="GJ82" s="266"/>
      <c r="GK82" s="266"/>
      <c r="GL82" s="266"/>
      <c r="GM82" s="266"/>
      <c r="GN82" s="266"/>
      <c r="GO82" s="266"/>
      <c r="GP82" s="266"/>
      <c r="GQ82" s="266"/>
      <c r="GR82" s="266"/>
      <c r="GS82" s="266"/>
      <c r="GT82" s="266"/>
      <c r="GU82" s="266"/>
      <c r="GV82" s="266"/>
      <c r="GW82" s="266"/>
      <c r="GX82" s="266"/>
      <c r="GY82" s="266"/>
      <c r="GZ82" s="266"/>
      <c r="HA82" s="266"/>
      <c r="HB82" s="266"/>
      <c r="HC82" s="266"/>
      <c r="HD82" s="266"/>
      <c r="HE82" s="266"/>
      <c r="HF82" s="266"/>
      <c r="HG82" s="266"/>
      <c r="HH82" s="266"/>
      <c r="HI82" s="266"/>
      <c r="HJ82" s="266"/>
      <c r="HK82" s="266"/>
      <c r="HL82" s="266"/>
      <c r="HM82" s="266"/>
      <c r="HN82" s="266"/>
      <c r="HO82" s="266"/>
      <c r="HP82" s="266"/>
      <c r="HQ82" s="266"/>
      <c r="HR82" s="266"/>
      <c r="HS82" s="266"/>
      <c r="HT82" s="266"/>
      <c r="HU82" s="266"/>
      <c r="HV82" s="266"/>
      <c r="HW82" s="266"/>
      <c r="HX82" s="266"/>
      <c r="HY82" s="266"/>
      <c r="HZ82" s="266"/>
      <c r="IA82" s="266"/>
      <c r="IB82" s="266"/>
      <c r="IC82" s="266"/>
      <c r="ID82" s="266"/>
      <c r="IE82" s="266"/>
      <c r="IF82" s="266"/>
      <c r="IG82" s="266"/>
      <c r="IH82" s="266"/>
      <c r="II82" s="266"/>
      <c r="IJ82" s="266"/>
      <c r="IK82" s="266"/>
      <c r="IL82" s="266"/>
      <c r="IM82" s="266"/>
      <c r="IN82" s="266"/>
      <c r="IO82" s="266"/>
      <c r="IP82" s="266"/>
      <c r="IQ82" s="266"/>
      <c r="IR82" s="266"/>
      <c r="IS82" s="266"/>
      <c r="IT82" s="266"/>
      <c r="IU82" s="266"/>
      <c r="IV82" s="266"/>
      <c r="IW82" s="266"/>
      <c r="IX82" s="266"/>
      <c r="IY82" s="266"/>
      <c r="IZ82" s="266"/>
      <c r="JA82" s="266"/>
      <c r="JB82" s="266"/>
      <c r="JC82" s="266"/>
      <c r="JD82" s="266"/>
      <c r="JE82" s="266"/>
      <c r="JF82" s="266"/>
      <c r="JG82" s="266"/>
      <c r="JH82" s="266"/>
      <c r="JI82" s="266"/>
      <c r="JJ82" s="266"/>
      <c r="JK82" s="266"/>
      <c r="JL82" s="266"/>
      <c r="JM82" s="266"/>
      <c r="JN82" s="266"/>
      <c r="JO82" s="266"/>
      <c r="JP82" s="266"/>
      <c r="JQ82" s="266"/>
      <c r="JR82" s="266"/>
      <c r="JS82" s="266"/>
      <c r="JT82" s="266"/>
      <c r="JU82" s="266"/>
      <c r="JV82" s="266"/>
      <c r="JW82" s="266"/>
      <c r="JX82" s="266"/>
      <c r="JY82" s="266"/>
      <c r="JZ82" s="266"/>
      <c r="KA82" s="266"/>
      <c r="KB82" s="266"/>
      <c r="KC82" s="266"/>
      <c r="KD82" s="266"/>
      <c r="KE82" s="266"/>
      <c r="KF82" s="266"/>
      <c r="KG82" s="266"/>
      <c r="KH82" s="266"/>
      <c r="KI82" s="266"/>
      <c r="KJ82" s="266"/>
      <c r="KK82" s="266"/>
      <c r="KL82" s="266"/>
      <c r="KM82" s="266"/>
      <c r="KN82" s="266"/>
      <c r="KO82" s="266"/>
      <c r="KP82" s="266"/>
      <c r="KQ82" s="266"/>
      <c r="KR82" s="266"/>
      <c r="KS82" s="266"/>
      <c r="KT82" s="266"/>
      <c r="KU82" s="266"/>
      <c r="KV82" s="266"/>
      <c r="KW82" s="266"/>
      <c r="KX82" s="266"/>
      <c r="KY82" s="266"/>
      <c r="KZ82" s="266"/>
      <c r="LA82" s="266"/>
      <c r="LB82" s="266"/>
      <c r="LC82" s="266"/>
      <c r="LD82" s="266"/>
      <c r="LE82" s="266"/>
      <c r="LF82" s="266"/>
      <c r="LG82" s="266"/>
      <c r="LH82" s="266"/>
      <c r="LI82" s="266"/>
      <c r="LJ82" s="266"/>
      <c r="LK82" s="266"/>
      <c r="LL82" s="266"/>
      <c r="LM82" s="266"/>
      <c r="LN82" s="266"/>
      <c r="LO82" s="266"/>
      <c r="LP82" s="266"/>
      <c r="LQ82" s="266"/>
      <c r="LR82" s="266"/>
      <c r="LS82" s="266"/>
      <c r="LT82" s="266"/>
      <c r="LU82" s="266"/>
      <c r="LV82" s="266"/>
      <c r="LW82" s="266"/>
      <c r="LX82" s="266"/>
      <c r="LY82" s="266"/>
      <c r="LZ82" s="266"/>
      <c r="MA82" s="266"/>
      <c r="MB82" s="266"/>
      <c r="MC82" s="266"/>
      <c r="MD82" s="266"/>
      <c r="ME82" s="266"/>
      <c r="MF82" s="266"/>
      <c r="MG82" s="266"/>
      <c r="MH82" s="266"/>
      <c r="MI82" s="266"/>
      <c r="MJ82" s="266"/>
      <c r="MK82" s="266"/>
      <c r="ML82" s="266"/>
      <c r="MM82" s="266"/>
      <c r="MN82" s="266"/>
      <c r="MO82" s="266"/>
      <c r="MP82" s="266"/>
      <c r="MQ82" s="266"/>
      <c r="MR82" s="266"/>
      <c r="MS82" s="266"/>
      <c r="MT82" s="266"/>
      <c r="MU82" s="266"/>
      <c r="MV82" s="266"/>
      <c r="MW82" s="266"/>
      <c r="MX82" s="266"/>
      <c r="MY82" s="266"/>
      <c r="MZ82" s="266"/>
      <c r="NA82" s="266"/>
      <c r="NB82" s="266"/>
      <c r="NC82" s="266"/>
      <c r="ND82" s="266"/>
      <c r="NE82" s="266"/>
      <c r="NF82" s="266"/>
      <c r="NG82" s="266"/>
      <c r="NH82" s="266"/>
      <c r="NI82" s="266"/>
      <c r="NJ82" s="266"/>
      <c r="NK82" s="266"/>
      <c r="NL82" s="266"/>
      <c r="NM82" s="266"/>
      <c r="NN82" s="266"/>
      <c r="NO82" s="266"/>
      <c r="NP82" s="266"/>
      <c r="NQ82" s="266"/>
      <c r="NR82" s="266"/>
      <c r="NS82" s="266"/>
      <c r="NT82" s="266"/>
      <c r="NU82" s="266"/>
      <c r="NV82" s="266"/>
      <c r="NW82" s="266"/>
      <c r="NX82" s="266"/>
      <c r="NY82" s="266"/>
      <c r="NZ82" s="266"/>
      <c r="OA82" s="266"/>
      <c r="OB82" s="266"/>
      <c r="OC82" s="266"/>
      <c r="OD82" s="266"/>
      <c r="OE82" s="266"/>
      <c r="OF82" s="266"/>
      <c r="OG82" s="266"/>
      <c r="OH82" s="266"/>
      <c r="OI82" s="266"/>
      <c r="OJ82" s="267"/>
      <c r="OL82" s="1" t="str">
        <f ca="1">IF(ISERROR(MATCH("資金的支援",INDIRECT("$AU$"&amp;64+SUM($OL$64:OL81)):$AU$113,0)),"-",MATCH("資金的支援",INDIRECT("$AU$"&amp;64+SUM($OL$64:OL81)):$AU$113,0))</f>
        <v>-</v>
      </c>
      <c r="OM82" s="1" t="str">
        <f ca="1">IF(OL82&lt;&gt;"-",SUM($OL$64:OL82),"-")</f>
        <v>-</v>
      </c>
      <c r="OO82" s="1" t="str">
        <f ca="1">IF(ISERROR(MATCH("非資金的支援",INDIRECT("$AU$"&amp;64+SUM($OO$64:OO81)):$AU$113,0)),"-",MATCH("非資金的支援",INDIRECT("$AU$"&amp;64+SUM($OO$64:OO81)):$AU$113,0))</f>
        <v>-</v>
      </c>
      <c r="OP82" s="1" t="str">
        <f ca="1">IF(OO82&lt;&gt;"-",SUM($OO$64:OO82),"-")</f>
        <v>-</v>
      </c>
    </row>
    <row r="83" spans="2:406" ht="60" customHeight="1" x14ac:dyDescent="0.2">
      <c r="B83" s="268"/>
      <c r="C83" s="269"/>
      <c r="D83" s="269"/>
      <c r="E83" s="269"/>
      <c r="F83" s="269"/>
      <c r="G83" s="269"/>
      <c r="H83" s="269"/>
      <c r="I83" s="269"/>
      <c r="J83" s="269"/>
      <c r="K83" s="269"/>
      <c r="L83" s="269"/>
      <c r="M83" s="269"/>
      <c r="N83" s="269"/>
      <c r="O83" s="269"/>
      <c r="P83" s="269"/>
      <c r="Q83" s="269"/>
      <c r="R83" s="269"/>
      <c r="S83" s="269"/>
      <c r="T83" s="269"/>
      <c r="U83" s="269"/>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66"/>
      <c r="BG83" s="266"/>
      <c r="BH83" s="266"/>
      <c r="BI83" s="266"/>
      <c r="BJ83" s="266"/>
      <c r="BK83" s="266"/>
      <c r="BL83" s="266"/>
      <c r="BM83" s="266"/>
      <c r="BN83" s="266"/>
      <c r="BO83" s="266"/>
      <c r="BP83" s="266"/>
      <c r="BQ83" s="266"/>
      <c r="BR83" s="266"/>
      <c r="BS83" s="266"/>
      <c r="BT83" s="266"/>
      <c r="BU83" s="266"/>
      <c r="BV83" s="266"/>
      <c r="BW83" s="266"/>
      <c r="BX83" s="266"/>
      <c r="BY83" s="266"/>
      <c r="BZ83" s="266"/>
      <c r="CA83" s="266"/>
      <c r="CB83" s="266"/>
      <c r="CC83" s="266"/>
      <c r="CD83" s="266"/>
      <c r="CE83" s="266"/>
      <c r="CF83" s="266"/>
      <c r="CG83" s="266"/>
      <c r="CH83" s="266"/>
      <c r="CI83" s="266"/>
      <c r="CJ83" s="266"/>
      <c r="CK83" s="266"/>
      <c r="CL83" s="266"/>
      <c r="CM83" s="266"/>
      <c r="CN83" s="266"/>
      <c r="CO83" s="266"/>
      <c r="CP83" s="266"/>
      <c r="CQ83" s="266"/>
      <c r="CR83" s="266"/>
      <c r="CS83" s="266"/>
      <c r="CT83" s="266"/>
      <c r="CU83" s="266"/>
      <c r="CV83" s="266"/>
      <c r="CW83" s="266"/>
      <c r="CX83" s="266"/>
      <c r="CY83" s="266"/>
      <c r="CZ83" s="266"/>
      <c r="DA83" s="266"/>
      <c r="DB83" s="266"/>
      <c r="DC83" s="266"/>
      <c r="DD83" s="266"/>
      <c r="DE83" s="266"/>
      <c r="DF83" s="266"/>
      <c r="DG83" s="266"/>
      <c r="DH83" s="266"/>
      <c r="DI83" s="266"/>
      <c r="DJ83" s="266"/>
      <c r="DK83" s="266"/>
      <c r="DL83" s="266"/>
      <c r="DM83" s="266"/>
      <c r="DN83" s="266"/>
      <c r="DO83" s="266"/>
      <c r="DP83" s="266"/>
      <c r="DQ83" s="266"/>
      <c r="DR83" s="266"/>
      <c r="DS83" s="266"/>
      <c r="DT83" s="266"/>
      <c r="DU83" s="266"/>
      <c r="DV83" s="266"/>
      <c r="DW83" s="266"/>
      <c r="DX83" s="266"/>
      <c r="DY83" s="266"/>
      <c r="DZ83" s="266"/>
      <c r="EA83" s="266"/>
      <c r="EB83" s="266"/>
      <c r="EC83" s="266"/>
      <c r="ED83" s="266"/>
      <c r="EE83" s="266"/>
      <c r="EF83" s="266"/>
      <c r="EG83" s="266"/>
      <c r="EH83" s="266"/>
      <c r="EI83" s="266"/>
      <c r="EJ83" s="266"/>
      <c r="EK83" s="266"/>
      <c r="EL83" s="266"/>
      <c r="EM83" s="266"/>
      <c r="EN83" s="266"/>
      <c r="EO83" s="266"/>
      <c r="EP83" s="266"/>
      <c r="EQ83" s="266"/>
      <c r="ER83" s="266"/>
      <c r="ES83" s="266"/>
      <c r="ET83" s="266"/>
      <c r="EU83" s="266"/>
      <c r="EV83" s="266"/>
      <c r="EW83" s="266"/>
      <c r="EX83" s="266"/>
      <c r="EY83" s="266"/>
      <c r="EZ83" s="266"/>
      <c r="FA83" s="266"/>
      <c r="FB83" s="266"/>
      <c r="FC83" s="266"/>
      <c r="FD83" s="266"/>
      <c r="FE83" s="266"/>
      <c r="FF83" s="266"/>
      <c r="FG83" s="266"/>
      <c r="FH83" s="266"/>
      <c r="FI83" s="266"/>
      <c r="FJ83" s="266"/>
      <c r="FK83" s="266"/>
      <c r="FL83" s="266"/>
      <c r="FM83" s="266"/>
      <c r="FN83" s="266"/>
      <c r="FO83" s="266"/>
      <c r="FP83" s="266"/>
      <c r="FQ83" s="266"/>
      <c r="FR83" s="266"/>
      <c r="FS83" s="266"/>
      <c r="FT83" s="266"/>
      <c r="FU83" s="266"/>
      <c r="FV83" s="266"/>
      <c r="FW83" s="266"/>
      <c r="FX83" s="266"/>
      <c r="FY83" s="266"/>
      <c r="FZ83" s="266"/>
      <c r="GA83" s="266"/>
      <c r="GB83" s="266"/>
      <c r="GC83" s="266"/>
      <c r="GD83" s="266"/>
      <c r="GE83" s="266"/>
      <c r="GF83" s="266"/>
      <c r="GG83" s="266"/>
      <c r="GH83" s="266"/>
      <c r="GI83" s="266"/>
      <c r="GJ83" s="266"/>
      <c r="GK83" s="266"/>
      <c r="GL83" s="266"/>
      <c r="GM83" s="266"/>
      <c r="GN83" s="266"/>
      <c r="GO83" s="266"/>
      <c r="GP83" s="266"/>
      <c r="GQ83" s="266"/>
      <c r="GR83" s="266"/>
      <c r="GS83" s="266"/>
      <c r="GT83" s="266"/>
      <c r="GU83" s="266"/>
      <c r="GV83" s="266"/>
      <c r="GW83" s="266"/>
      <c r="GX83" s="266"/>
      <c r="GY83" s="266"/>
      <c r="GZ83" s="266"/>
      <c r="HA83" s="266"/>
      <c r="HB83" s="266"/>
      <c r="HC83" s="266"/>
      <c r="HD83" s="266"/>
      <c r="HE83" s="266"/>
      <c r="HF83" s="266"/>
      <c r="HG83" s="266"/>
      <c r="HH83" s="266"/>
      <c r="HI83" s="266"/>
      <c r="HJ83" s="266"/>
      <c r="HK83" s="266"/>
      <c r="HL83" s="266"/>
      <c r="HM83" s="266"/>
      <c r="HN83" s="266"/>
      <c r="HO83" s="266"/>
      <c r="HP83" s="266"/>
      <c r="HQ83" s="266"/>
      <c r="HR83" s="266"/>
      <c r="HS83" s="266"/>
      <c r="HT83" s="266"/>
      <c r="HU83" s="266"/>
      <c r="HV83" s="266"/>
      <c r="HW83" s="266"/>
      <c r="HX83" s="266"/>
      <c r="HY83" s="266"/>
      <c r="HZ83" s="266"/>
      <c r="IA83" s="266"/>
      <c r="IB83" s="266"/>
      <c r="IC83" s="266"/>
      <c r="ID83" s="266"/>
      <c r="IE83" s="266"/>
      <c r="IF83" s="266"/>
      <c r="IG83" s="266"/>
      <c r="IH83" s="266"/>
      <c r="II83" s="266"/>
      <c r="IJ83" s="266"/>
      <c r="IK83" s="266"/>
      <c r="IL83" s="266"/>
      <c r="IM83" s="266"/>
      <c r="IN83" s="266"/>
      <c r="IO83" s="266"/>
      <c r="IP83" s="266"/>
      <c r="IQ83" s="266"/>
      <c r="IR83" s="266"/>
      <c r="IS83" s="266"/>
      <c r="IT83" s="266"/>
      <c r="IU83" s="266"/>
      <c r="IV83" s="266"/>
      <c r="IW83" s="266"/>
      <c r="IX83" s="266"/>
      <c r="IY83" s="266"/>
      <c r="IZ83" s="266"/>
      <c r="JA83" s="266"/>
      <c r="JB83" s="266"/>
      <c r="JC83" s="266"/>
      <c r="JD83" s="266"/>
      <c r="JE83" s="266"/>
      <c r="JF83" s="266"/>
      <c r="JG83" s="266"/>
      <c r="JH83" s="266"/>
      <c r="JI83" s="266"/>
      <c r="JJ83" s="266"/>
      <c r="JK83" s="266"/>
      <c r="JL83" s="266"/>
      <c r="JM83" s="266"/>
      <c r="JN83" s="266"/>
      <c r="JO83" s="266"/>
      <c r="JP83" s="266"/>
      <c r="JQ83" s="266"/>
      <c r="JR83" s="266"/>
      <c r="JS83" s="266"/>
      <c r="JT83" s="266"/>
      <c r="JU83" s="266"/>
      <c r="JV83" s="266"/>
      <c r="JW83" s="266"/>
      <c r="JX83" s="266"/>
      <c r="JY83" s="266"/>
      <c r="JZ83" s="266"/>
      <c r="KA83" s="266"/>
      <c r="KB83" s="266"/>
      <c r="KC83" s="266"/>
      <c r="KD83" s="266"/>
      <c r="KE83" s="266"/>
      <c r="KF83" s="266"/>
      <c r="KG83" s="266"/>
      <c r="KH83" s="266"/>
      <c r="KI83" s="266"/>
      <c r="KJ83" s="266"/>
      <c r="KK83" s="266"/>
      <c r="KL83" s="266"/>
      <c r="KM83" s="266"/>
      <c r="KN83" s="266"/>
      <c r="KO83" s="266"/>
      <c r="KP83" s="266"/>
      <c r="KQ83" s="266"/>
      <c r="KR83" s="266"/>
      <c r="KS83" s="266"/>
      <c r="KT83" s="266"/>
      <c r="KU83" s="266"/>
      <c r="KV83" s="266"/>
      <c r="KW83" s="266"/>
      <c r="KX83" s="266"/>
      <c r="KY83" s="266"/>
      <c r="KZ83" s="266"/>
      <c r="LA83" s="266"/>
      <c r="LB83" s="266"/>
      <c r="LC83" s="266"/>
      <c r="LD83" s="266"/>
      <c r="LE83" s="266"/>
      <c r="LF83" s="266"/>
      <c r="LG83" s="266"/>
      <c r="LH83" s="266"/>
      <c r="LI83" s="266"/>
      <c r="LJ83" s="266"/>
      <c r="LK83" s="266"/>
      <c r="LL83" s="266"/>
      <c r="LM83" s="266"/>
      <c r="LN83" s="266"/>
      <c r="LO83" s="266"/>
      <c r="LP83" s="266"/>
      <c r="LQ83" s="266"/>
      <c r="LR83" s="266"/>
      <c r="LS83" s="266"/>
      <c r="LT83" s="266"/>
      <c r="LU83" s="266"/>
      <c r="LV83" s="266"/>
      <c r="LW83" s="266"/>
      <c r="LX83" s="266"/>
      <c r="LY83" s="266"/>
      <c r="LZ83" s="266"/>
      <c r="MA83" s="266"/>
      <c r="MB83" s="266"/>
      <c r="MC83" s="266"/>
      <c r="MD83" s="266"/>
      <c r="ME83" s="266"/>
      <c r="MF83" s="266"/>
      <c r="MG83" s="266"/>
      <c r="MH83" s="266"/>
      <c r="MI83" s="266"/>
      <c r="MJ83" s="266"/>
      <c r="MK83" s="266"/>
      <c r="ML83" s="266"/>
      <c r="MM83" s="266"/>
      <c r="MN83" s="266"/>
      <c r="MO83" s="266"/>
      <c r="MP83" s="266"/>
      <c r="MQ83" s="266"/>
      <c r="MR83" s="266"/>
      <c r="MS83" s="266"/>
      <c r="MT83" s="266"/>
      <c r="MU83" s="266"/>
      <c r="MV83" s="266"/>
      <c r="MW83" s="266"/>
      <c r="MX83" s="266"/>
      <c r="MY83" s="266"/>
      <c r="MZ83" s="266"/>
      <c r="NA83" s="266"/>
      <c r="NB83" s="266"/>
      <c r="NC83" s="266"/>
      <c r="ND83" s="266"/>
      <c r="NE83" s="266"/>
      <c r="NF83" s="266"/>
      <c r="NG83" s="266"/>
      <c r="NH83" s="266"/>
      <c r="NI83" s="266"/>
      <c r="NJ83" s="266"/>
      <c r="NK83" s="266"/>
      <c r="NL83" s="266"/>
      <c r="NM83" s="266"/>
      <c r="NN83" s="266"/>
      <c r="NO83" s="266"/>
      <c r="NP83" s="266"/>
      <c r="NQ83" s="266"/>
      <c r="NR83" s="266"/>
      <c r="NS83" s="266"/>
      <c r="NT83" s="266"/>
      <c r="NU83" s="266"/>
      <c r="NV83" s="266"/>
      <c r="NW83" s="266"/>
      <c r="NX83" s="266"/>
      <c r="NY83" s="266"/>
      <c r="NZ83" s="266"/>
      <c r="OA83" s="266"/>
      <c r="OB83" s="266"/>
      <c r="OC83" s="266"/>
      <c r="OD83" s="266"/>
      <c r="OE83" s="266"/>
      <c r="OF83" s="266"/>
      <c r="OG83" s="266"/>
      <c r="OH83" s="266"/>
      <c r="OI83" s="266"/>
      <c r="OJ83" s="267"/>
      <c r="OL83" s="1" t="str">
        <f ca="1">IF(ISERROR(MATCH("資金的支援",INDIRECT("$AU$"&amp;64+SUM($OL$64:OL82)):$AU$113,0)),"-",MATCH("資金的支援",INDIRECT("$AU$"&amp;64+SUM($OL$64:OL82)):$AU$113,0))</f>
        <v>-</v>
      </c>
      <c r="OM83" s="1" t="str">
        <f ca="1">IF(OL83&lt;&gt;"-",SUM($OL$64:OL83),"-")</f>
        <v>-</v>
      </c>
      <c r="OO83" s="1" t="str">
        <f ca="1">IF(ISERROR(MATCH("非資金的支援",INDIRECT("$AU$"&amp;64+SUM($OO$64:OO82)):$AU$113,0)),"-",MATCH("非資金的支援",INDIRECT("$AU$"&amp;64+SUM($OO$64:OO82)):$AU$113,0))</f>
        <v>-</v>
      </c>
      <c r="OP83" s="1" t="str">
        <f ca="1">IF(OO83&lt;&gt;"-",SUM($OO$64:OO83),"-")</f>
        <v>-</v>
      </c>
    </row>
    <row r="84" spans="2:406" ht="60" customHeight="1" x14ac:dyDescent="0.2">
      <c r="B84" s="268"/>
      <c r="C84" s="269"/>
      <c r="D84" s="269"/>
      <c r="E84" s="269"/>
      <c r="F84" s="269"/>
      <c r="G84" s="269"/>
      <c r="H84" s="269"/>
      <c r="I84" s="269"/>
      <c r="J84" s="269"/>
      <c r="K84" s="269"/>
      <c r="L84" s="269"/>
      <c r="M84" s="269"/>
      <c r="N84" s="269"/>
      <c r="O84" s="269"/>
      <c r="P84" s="269"/>
      <c r="Q84" s="269"/>
      <c r="R84" s="269"/>
      <c r="S84" s="269"/>
      <c r="T84" s="269"/>
      <c r="U84" s="269"/>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6"/>
      <c r="BG84" s="266"/>
      <c r="BH84" s="266"/>
      <c r="BI84" s="266"/>
      <c r="BJ84" s="266"/>
      <c r="BK84" s="266"/>
      <c r="BL84" s="266"/>
      <c r="BM84" s="266"/>
      <c r="BN84" s="266"/>
      <c r="BO84" s="266"/>
      <c r="BP84" s="266"/>
      <c r="BQ84" s="266"/>
      <c r="BR84" s="266"/>
      <c r="BS84" s="266"/>
      <c r="BT84" s="266"/>
      <c r="BU84" s="266"/>
      <c r="BV84" s="266"/>
      <c r="BW84" s="266"/>
      <c r="BX84" s="266"/>
      <c r="BY84" s="266"/>
      <c r="BZ84" s="266"/>
      <c r="CA84" s="266"/>
      <c r="CB84" s="266"/>
      <c r="CC84" s="266"/>
      <c r="CD84" s="266"/>
      <c r="CE84" s="266"/>
      <c r="CF84" s="266"/>
      <c r="CG84" s="266"/>
      <c r="CH84" s="266"/>
      <c r="CI84" s="266"/>
      <c r="CJ84" s="266"/>
      <c r="CK84" s="266"/>
      <c r="CL84" s="266"/>
      <c r="CM84" s="266"/>
      <c r="CN84" s="266"/>
      <c r="CO84" s="266"/>
      <c r="CP84" s="266"/>
      <c r="CQ84" s="266"/>
      <c r="CR84" s="266"/>
      <c r="CS84" s="266"/>
      <c r="CT84" s="266"/>
      <c r="CU84" s="266"/>
      <c r="CV84" s="266"/>
      <c r="CW84" s="266"/>
      <c r="CX84" s="266"/>
      <c r="CY84" s="266"/>
      <c r="CZ84" s="266"/>
      <c r="DA84" s="266"/>
      <c r="DB84" s="266"/>
      <c r="DC84" s="266"/>
      <c r="DD84" s="266"/>
      <c r="DE84" s="266"/>
      <c r="DF84" s="266"/>
      <c r="DG84" s="266"/>
      <c r="DH84" s="266"/>
      <c r="DI84" s="266"/>
      <c r="DJ84" s="266"/>
      <c r="DK84" s="266"/>
      <c r="DL84" s="266"/>
      <c r="DM84" s="266"/>
      <c r="DN84" s="266"/>
      <c r="DO84" s="266"/>
      <c r="DP84" s="266"/>
      <c r="DQ84" s="266"/>
      <c r="DR84" s="266"/>
      <c r="DS84" s="266"/>
      <c r="DT84" s="266"/>
      <c r="DU84" s="266"/>
      <c r="DV84" s="266"/>
      <c r="DW84" s="266"/>
      <c r="DX84" s="266"/>
      <c r="DY84" s="266"/>
      <c r="DZ84" s="266"/>
      <c r="EA84" s="266"/>
      <c r="EB84" s="266"/>
      <c r="EC84" s="266"/>
      <c r="ED84" s="266"/>
      <c r="EE84" s="266"/>
      <c r="EF84" s="266"/>
      <c r="EG84" s="266"/>
      <c r="EH84" s="266"/>
      <c r="EI84" s="266"/>
      <c r="EJ84" s="266"/>
      <c r="EK84" s="266"/>
      <c r="EL84" s="266"/>
      <c r="EM84" s="266"/>
      <c r="EN84" s="266"/>
      <c r="EO84" s="266"/>
      <c r="EP84" s="266"/>
      <c r="EQ84" s="266"/>
      <c r="ER84" s="266"/>
      <c r="ES84" s="266"/>
      <c r="ET84" s="266"/>
      <c r="EU84" s="266"/>
      <c r="EV84" s="266"/>
      <c r="EW84" s="266"/>
      <c r="EX84" s="266"/>
      <c r="EY84" s="266"/>
      <c r="EZ84" s="266"/>
      <c r="FA84" s="266"/>
      <c r="FB84" s="266"/>
      <c r="FC84" s="266"/>
      <c r="FD84" s="266"/>
      <c r="FE84" s="266"/>
      <c r="FF84" s="266"/>
      <c r="FG84" s="266"/>
      <c r="FH84" s="266"/>
      <c r="FI84" s="266"/>
      <c r="FJ84" s="266"/>
      <c r="FK84" s="266"/>
      <c r="FL84" s="266"/>
      <c r="FM84" s="266"/>
      <c r="FN84" s="266"/>
      <c r="FO84" s="266"/>
      <c r="FP84" s="266"/>
      <c r="FQ84" s="266"/>
      <c r="FR84" s="266"/>
      <c r="FS84" s="266"/>
      <c r="FT84" s="266"/>
      <c r="FU84" s="266"/>
      <c r="FV84" s="266"/>
      <c r="FW84" s="266"/>
      <c r="FX84" s="266"/>
      <c r="FY84" s="266"/>
      <c r="FZ84" s="266"/>
      <c r="GA84" s="266"/>
      <c r="GB84" s="266"/>
      <c r="GC84" s="266"/>
      <c r="GD84" s="266"/>
      <c r="GE84" s="266"/>
      <c r="GF84" s="266"/>
      <c r="GG84" s="266"/>
      <c r="GH84" s="266"/>
      <c r="GI84" s="266"/>
      <c r="GJ84" s="266"/>
      <c r="GK84" s="266"/>
      <c r="GL84" s="266"/>
      <c r="GM84" s="266"/>
      <c r="GN84" s="266"/>
      <c r="GO84" s="266"/>
      <c r="GP84" s="266"/>
      <c r="GQ84" s="266"/>
      <c r="GR84" s="266"/>
      <c r="GS84" s="266"/>
      <c r="GT84" s="266"/>
      <c r="GU84" s="266"/>
      <c r="GV84" s="266"/>
      <c r="GW84" s="266"/>
      <c r="GX84" s="266"/>
      <c r="GY84" s="266"/>
      <c r="GZ84" s="266"/>
      <c r="HA84" s="266"/>
      <c r="HB84" s="266"/>
      <c r="HC84" s="266"/>
      <c r="HD84" s="266"/>
      <c r="HE84" s="266"/>
      <c r="HF84" s="266"/>
      <c r="HG84" s="266"/>
      <c r="HH84" s="266"/>
      <c r="HI84" s="266"/>
      <c r="HJ84" s="266"/>
      <c r="HK84" s="266"/>
      <c r="HL84" s="266"/>
      <c r="HM84" s="266"/>
      <c r="HN84" s="266"/>
      <c r="HO84" s="266"/>
      <c r="HP84" s="266"/>
      <c r="HQ84" s="266"/>
      <c r="HR84" s="266"/>
      <c r="HS84" s="266"/>
      <c r="HT84" s="266"/>
      <c r="HU84" s="266"/>
      <c r="HV84" s="266"/>
      <c r="HW84" s="266"/>
      <c r="HX84" s="266"/>
      <c r="HY84" s="266"/>
      <c r="HZ84" s="266"/>
      <c r="IA84" s="266"/>
      <c r="IB84" s="266"/>
      <c r="IC84" s="266"/>
      <c r="ID84" s="266"/>
      <c r="IE84" s="266"/>
      <c r="IF84" s="266"/>
      <c r="IG84" s="266"/>
      <c r="IH84" s="266"/>
      <c r="II84" s="266"/>
      <c r="IJ84" s="266"/>
      <c r="IK84" s="266"/>
      <c r="IL84" s="266"/>
      <c r="IM84" s="266"/>
      <c r="IN84" s="266"/>
      <c r="IO84" s="266"/>
      <c r="IP84" s="266"/>
      <c r="IQ84" s="266"/>
      <c r="IR84" s="266"/>
      <c r="IS84" s="266"/>
      <c r="IT84" s="266"/>
      <c r="IU84" s="266"/>
      <c r="IV84" s="266"/>
      <c r="IW84" s="266"/>
      <c r="IX84" s="266"/>
      <c r="IY84" s="266"/>
      <c r="IZ84" s="266"/>
      <c r="JA84" s="266"/>
      <c r="JB84" s="266"/>
      <c r="JC84" s="266"/>
      <c r="JD84" s="266"/>
      <c r="JE84" s="266"/>
      <c r="JF84" s="266"/>
      <c r="JG84" s="266"/>
      <c r="JH84" s="266"/>
      <c r="JI84" s="266"/>
      <c r="JJ84" s="266"/>
      <c r="JK84" s="266"/>
      <c r="JL84" s="266"/>
      <c r="JM84" s="266"/>
      <c r="JN84" s="266"/>
      <c r="JO84" s="266"/>
      <c r="JP84" s="266"/>
      <c r="JQ84" s="266"/>
      <c r="JR84" s="266"/>
      <c r="JS84" s="266"/>
      <c r="JT84" s="266"/>
      <c r="JU84" s="266"/>
      <c r="JV84" s="266"/>
      <c r="JW84" s="266"/>
      <c r="JX84" s="266"/>
      <c r="JY84" s="266"/>
      <c r="JZ84" s="266"/>
      <c r="KA84" s="266"/>
      <c r="KB84" s="266"/>
      <c r="KC84" s="266"/>
      <c r="KD84" s="266"/>
      <c r="KE84" s="266"/>
      <c r="KF84" s="266"/>
      <c r="KG84" s="266"/>
      <c r="KH84" s="266"/>
      <c r="KI84" s="266"/>
      <c r="KJ84" s="266"/>
      <c r="KK84" s="266"/>
      <c r="KL84" s="266"/>
      <c r="KM84" s="266"/>
      <c r="KN84" s="266"/>
      <c r="KO84" s="266"/>
      <c r="KP84" s="266"/>
      <c r="KQ84" s="266"/>
      <c r="KR84" s="266"/>
      <c r="KS84" s="266"/>
      <c r="KT84" s="266"/>
      <c r="KU84" s="266"/>
      <c r="KV84" s="266"/>
      <c r="KW84" s="266"/>
      <c r="KX84" s="266"/>
      <c r="KY84" s="266"/>
      <c r="KZ84" s="266"/>
      <c r="LA84" s="266"/>
      <c r="LB84" s="266"/>
      <c r="LC84" s="266"/>
      <c r="LD84" s="266"/>
      <c r="LE84" s="266"/>
      <c r="LF84" s="266"/>
      <c r="LG84" s="266"/>
      <c r="LH84" s="266"/>
      <c r="LI84" s="266"/>
      <c r="LJ84" s="266"/>
      <c r="LK84" s="266"/>
      <c r="LL84" s="266"/>
      <c r="LM84" s="266"/>
      <c r="LN84" s="266"/>
      <c r="LO84" s="266"/>
      <c r="LP84" s="266"/>
      <c r="LQ84" s="266"/>
      <c r="LR84" s="266"/>
      <c r="LS84" s="266"/>
      <c r="LT84" s="266"/>
      <c r="LU84" s="266"/>
      <c r="LV84" s="266"/>
      <c r="LW84" s="266"/>
      <c r="LX84" s="266"/>
      <c r="LY84" s="266"/>
      <c r="LZ84" s="266"/>
      <c r="MA84" s="266"/>
      <c r="MB84" s="266"/>
      <c r="MC84" s="266"/>
      <c r="MD84" s="266"/>
      <c r="ME84" s="266"/>
      <c r="MF84" s="266"/>
      <c r="MG84" s="266"/>
      <c r="MH84" s="266"/>
      <c r="MI84" s="266"/>
      <c r="MJ84" s="266"/>
      <c r="MK84" s="266"/>
      <c r="ML84" s="266"/>
      <c r="MM84" s="266"/>
      <c r="MN84" s="266"/>
      <c r="MO84" s="266"/>
      <c r="MP84" s="266"/>
      <c r="MQ84" s="266"/>
      <c r="MR84" s="266"/>
      <c r="MS84" s="266"/>
      <c r="MT84" s="266"/>
      <c r="MU84" s="266"/>
      <c r="MV84" s="266"/>
      <c r="MW84" s="266"/>
      <c r="MX84" s="266"/>
      <c r="MY84" s="266"/>
      <c r="MZ84" s="266"/>
      <c r="NA84" s="266"/>
      <c r="NB84" s="266"/>
      <c r="NC84" s="266"/>
      <c r="ND84" s="266"/>
      <c r="NE84" s="266"/>
      <c r="NF84" s="266"/>
      <c r="NG84" s="266"/>
      <c r="NH84" s="266"/>
      <c r="NI84" s="266"/>
      <c r="NJ84" s="266"/>
      <c r="NK84" s="266"/>
      <c r="NL84" s="266"/>
      <c r="NM84" s="266"/>
      <c r="NN84" s="266"/>
      <c r="NO84" s="266"/>
      <c r="NP84" s="266"/>
      <c r="NQ84" s="266"/>
      <c r="NR84" s="266"/>
      <c r="NS84" s="266"/>
      <c r="NT84" s="266"/>
      <c r="NU84" s="266"/>
      <c r="NV84" s="266"/>
      <c r="NW84" s="266"/>
      <c r="NX84" s="266"/>
      <c r="NY84" s="266"/>
      <c r="NZ84" s="266"/>
      <c r="OA84" s="266"/>
      <c r="OB84" s="266"/>
      <c r="OC84" s="266"/>
      <c r="OD84" s="266"/>
      <c r="OE84" s="266"/>
      <c r="OF84" s="266"/>
      <c r="OG84" s="266"/>
      <c r="OH84" s="266"/>
      <c r="OI84" s="266"/>
      <c r="OJ84" s="267"/>
      <c r="OL84" s="1" t="str">
        <f ca="1">IF(ISERROR(MATCH("資金的支援",INDIRECT("$AU$"&amp;64+SUM($OL$64:OL83)):$AU$113,0)),"-",MATCH("資金的支援",INDIRECT("$AU$"&amp;64+SUM($OL$64:OL83)):$AU$113,0))</f>
        <v>-</v>
      </c>
      <c r="OM84" s="1" t="str">
        <f ca="1">IF(OL84&lt;&gt;"-",SUM($OL$64:OL84),"-")</f>
        <v>-</v>
      </c>
      <c r="OO84" s="1" t="str">
        <f ca="1">IF(ISERROR(MATCH("非資金的支援",INDIRECT("$AU$"&amp;64+SUM($OO$64:OO83)):$AU$113,0)),"-",MATCH("非資金的支援",INDIRECT("$AU$"&amp;64+SUM($OO$64:OO83)):$AU$113,0))</f>
        <v>-</v>
      </c>
      <c r="OP84" s="1" t="str">
        <f ca="1">IF(OO84&lt;&gt;"-",SUM($OO$64:OO84),"-")</f>
        <v>-</v>
      </c>
    </row>
    <row r="85" spans="2:406" ht="60" customHeight="1" x14ac:dyDescent="0.2">
      <c r="B85" s="268"/>
      <c r="C85" s="269"/>
      <c r="D85" s="269"/>
      <c r="E85" s="269"/>
      <c r="F85" s="269"/>
      <c r="G85" s="269"/>
      <c r="H85" s="269"/>
      <c r="I85" s="269"/>
      <c r="J85" s="269"/>
      <c r="K85" s="269"/>
      <c r="L85" s="269"/>
      <c r="M85" s="269"/>
      <c r="N85" s="269"/>
      <c r="O85" s="269"/>
      <c r="P85" s="269"/>
      <c r="Q85" s="269"/>
      <c r="R85" s="269"/>
      <c r="S85" s="269"/>
      <c r="T85" s="269"/>
      <c r="U85" s="269"/>
      <c r="V85" s="266"/>
      <c r="W85" s="266"/>
      <c r="X85" s="266"/>
      <c r="Y85" s="266"/>
      <c r="Z85" s="266"/>
      <c r="AA85" s="266"/>
      <c r="AB85" s="266"/>
      <c r="AC85" s="266"/>
      <c r="AD85" s="266"/>
      <c r="AE85" s="266"/>
      <c r="AF85" s="266"/>
      <c r="AG85" s="266"/>
      <c r="AH85" s="266"/>
      <c r="AI85" s="266"/>
      <c r="AJ85" s="266"/>
      <c r="AK85" s="266"/>
      <c r="AL85" s="266"/>
      <c r="AM85" s="266"/>
      <c r="AN85" s="266"/>
      <c r="AO85" s="266"/>
      <c r="AP85" s="266"/>
      <c r="AQ85" s="266"/>
      <c r="AR85" s="266"/>
      <c r="AS85" s="266"/>
      <c r="AT85" s="266"/>
      <c r="AU85" s="266"/>
      <c r="AV85" s="266"/>
      <c r="AW85" s="266"/>
      <c r="AX85" s="266"/>
      <c r="AY85" s="266"/>
      <c r="AZ85" s="266"/>
      <c r="BA85" s="266"/>
      <c r="BB85" s="266"/>
      <c r="BC85" s="266"/>
      <c r="BD85" s="266"/>
      <c r="BE85" s="266"/>
      <c r="BF85" s="266"/>
      <c r="BG85" s="266"/>
      <c r="BH85" s="266"/>
      <c r="BI85" s="266"/>
      <c r="BJ85" s="266"/>
      <c r="BK85" s="266"/>
      <c r="BL85" s="266"/>
      <c r="BM85" s="266"/>
      <c r="BN85" s="266"/>
      <c r="BO85" s="266"/>
      <c r="BP85" s="266"/>
      <c r="BQ85" s="266"/>
      <c r="BR85" s="266"/>
      <c r="BS85" s="266"/>
      <c r="BT85" s="266"/>
      <c r="BU85" s="266"/>
      <c r="BV85" s="266"/>
      <c r="BW85" s="266"/>
      <c r="BX85" s="266"/>
      <c r="BY85" s="266"/>
      <c r="BZ85" s="266"/>
      <c r="CA85" s="266"/>
      <c r="CB85" s="266"/>
      <c r="CC85" s="266"/>
      <c r="CD85" s="266"/>
      <c r="CE85" s="266"/>
      <c r="CF85" s="266"/>
      <c r="CG85" s="266"/>
      <c r="CH85" s="266"/>
      <c r="CI85" s="266"/>
      <c r="CJ85" s="266"/>
      <c r="CK85" s="266"/>
      <c r="CL85" s="266"/>
      <c r="CM85" s="266"/>
      <c r="CN85" s="266"/>
      <c r="CO85" s="266"/>
      <c r="CP85" s="266"/>
      <c r="CQ85" s="266"/>
      <c r="CR85" s="266"/>
      <c r="CS85" s="266"/>
      <c r="CT85" s="266"/>
      <c r="CU85" s="266"/>
      <c r="CV85" s="266"/>
      <c r="CW85" s="266"/>
      <c r="CX85" s="266"/>
      <c r="CY85" s="266"/>
      <c r="CZ85" s="266"/>
      <c r="DA85" s="266"/>
      <c r="DB85" s="266"/>
      <c r="DC85" s="266"/>
      <c r="DD85" s="266"/>
      <c r="DE85" s="266"/>
      <c r="DF85" s="266"/>
      <c r="DG85" s="266"/>
      <c r="DH85" s="266"/>
      <c r="DI85" s="266"/>
      <c r="DJ85" s="266"/>
      <c r="DK85" s="266"/>
      <c r="DL85" s="266"/>
      <c r="DM85" s="266"/>
      <c r="DN85" s="266"/>
      <c r="DO85" s="266"/>
      <c r="DP85" s="266"/>
      <c r="DQ85" s="266"/>
      <c r="DR85" s="266"/>
      <c r="DS85" s="266"/>
      <c r="DT85" s="266"/>
      <c r="DU85" s="266"/>
      <c r="DV85" s="266"/>
      <c r="DW85" s="266"/>
      <c r="DX85" s="266"/>
      <c r="DY85" s="266"/>
      <c r="DZ85" s="266"/>
      <c r="EA85" s="266"/>
      <c r="EB85" s="266"/>
      <c r="EC85" s="266"/>
      <c r="ED85" s="266"/>
      <c r="EE85" s="266"/>
      <c r="EF85" s="266"/>
      <c r="EG85" s="266"/>
      <c r="EH85" s="266"/>
      <c r="EI85" s="266"/>
      <c r="EJ85" s="266"/>
      <c r="EK85" s="266"/>
      <c r="EL85" s="266"/>
      <c r="EM85" s="266"/>
      <c r="EN85" s="266"/>
      <c r="EO85" s="266"/>
      <c r="EP85" s="266"/>
      <c r="EQ85" s="266"/>
      <c r="ER85" s="266"/>
      <c r="ES85" s="266"/>
      <c r="ET85" s="266"/>
      <c r="EU85" s="266"/>
      <c r="EV85" s="266"/>
      <c r="EW85" s="266"/>
      <c r="EX85" s="266"/>
      <c r="EY85" s="266"/>
      <c r="EZ85" s="266"/>
      <c r="FA85" s="266"/>
      <c r="FB85" s="266"/>
      <c r="FC85" s="266"/>
      <c r="FD85" s="266"/>
      <c r="FE85" s="266"/>
      <c r="FF85" s="266"/>
      <c r="FG85" s="266"/>
      <c r="FH85" s="266"/>
      <c r="FI85" s="266"/>
      <c r="FJ85" s="266"/>
      <c r="FK85" s="266"/>
      <c r="FL85" s="266"/>
      <c r="FM85" s="266"/>
      <c r="FN85" s="266"/>
      <c r="FO85" s="266"/>
      <c r="FP85" s="266"/>
      <c r="FQ85" s="266"/>
      <c r="FR85" s="266"/>
      <c r="FS85" s="266"/>
      <c r="FT85" s="266"/>
      <c r="FU85" s="266"/>
      <c r="FV85" s="266"/>
      <c r="FW85" s="266"/>
      <c r="FX85" s="266"/>
      <c r="FY85" s="266"/>
      <c r="FZ85" s="266"/>
      <c r="GA85" s="266"/>
      <c r="GB85" s="266"/>
      <c r="GC85" s="266"/>
      <c r="GD85" s="266"/>
      <c r="GE85" s="266"/>
      <c r="GF85" s="266"/>
      <c r="GG85" s="266"/>
      <c r="GH85" s="266"/>
      <c r="GI85" s="266"/>
      <c r="GJ85" s="266"/>
      <c r="GK85" s="266"/>
      <c r="GL85" s="266"/>
      <c r="GM85" s="266"/>
      <c r="GN85" s="266"/>
      <c r="GO85" s="266"/>
      <c r="GP85" s="266"/>
      <c r="GQ85" s="266"/>
      <c r="GR85" s="266"/>
      <c r="GS85" s="266"/>
      <c r="GT85" s="266"/>
      <c r="GU85" s="266"/>
      <c r="GV85" s="266"/>
      <c r="GW85" s="266"/>
      <c r="GX85" s="266"/>
      <c r="GY85" s="266"/>
      <c r="GZ85" s="266"/>
      <c r="HA85" s="266"/>
      <c r="HB85" s="266"/>
      <c r="HC85" s="266"/>
      <c r="HD85" s="266"/>
      <c r="HE85" s="266"/>
      <c r="HF85" s="266"/>
      <c r="HG85" s="266"/>
      <c r="HH85" s="266"/>
      <c r="HI85" s="266"/>
      <c r="HJ85" s="266"/>
      <c r="HK85" s="266"/>
      <c r="HL85" s="266"/>
      <c r="HM85" s="266"/>
      <c r="HN85" s="266"/>
      <c r="HO85" s="266"/>
      <c r="HP85" s="266"/>
      <c r="HQ85" s="266"/>
      <c r="HR85" s="266"/>
      <c r="HS85" s="266"/>
      <c r="HT85" s="266"/>
      <c r="HU85" s="266"/>
      <c r="HV85" s="266"/>
      <c r="HW85" s="266"/>
      <c r="HX85" s="266"/>
      <c r="HY85" s="266"/>
      <c r="HZ85" s="266"/>
      <c r="IA85" s="266"/>
      <c r="IB85" s="266"/>
      <c r="IC85" s="266"/>
      <c r="ID85" s="266"/>
      <c r="IE85" s="266"/>
      <c r="IF85" s="266"/>
      <c r="IG85" s="266"/>
      <c r="IH85" s="266"/>
      <c r="II85" s="266"/>
      <c r="IJ85" s="266"/>
      <c r="IK85" s="266"/>
      <c r="IL85" s="266"/>
      <c r="IM85" s="266"/>
      <c r="IN85" s="266"/>
      <c r="IO85" s="266"/>
      <c r="IP85" s="266"/>
      <c r="IQ85" s="266"/>
      <c r="IR85" s="266"/>
      <c r="IS85" s="266"/>
      <c r="IT85" s="266"/>
      <c r="IU85" s="266"/>
      <c r="IV85" s="266"/>
      <c r="IW85" s="266"/>
      <c r="IX85" s="266"/>
      <c r="IY85" s="266"/>
      <c r="IZ85" s="266"/>
      <c r="JA85" s="266"/>
      <c r="JB85" s="266"/>
      <c r="JC85" s="266"/>
      <c r="JD85" s="266"/>
      <c r="JE85" s="266"/>
      <c r="JF85" s="266"/>
      <c r="JG85" s="266"/>
      <c r="JH85" s="266"/>
      <c r="JI85" s="266"/>
      <c r="JJ85" s="266"/>
      <c r="JK85" s="266"/>
      <c r="JL85" s="266"/>
      <c r="JM85" s="266"/>
      <c r="JN85" s="266"/>
      <c r="JO85" s="266"/>
      <c r="JP85" s="266"/>
      <c r="JQ85" s="266"/>
      <c r="JR85" s="266"/>
      <c r="JS85" s="266"/>
      <c r="JT85" s="266"/>
      <c r="JU85" s="266"/>
      <c r="JV85" s="266"/>
      <c r="JW85" s="266"/>
      <c r="JX85" s="266"/>
      <c r="JY85" s="266"/>
      <c r="JZ85" s="266"/>
      <c r="KA85" s="266"/>
      <c r="KB85" s="266"/>
      <c r="KC85" s="266"/>
      <c r="KD85" s="266"/>
      <c r="KE85" s="266"/>
      <c r="KF85" s="266"/>
      <c r="KG85" s="266"/>
      <c r="KH85" s="266"/>
      <c r="KI85" s="266"/>
      <c r="KJ85" s="266"/>
      <c r="KK85" s="266"/>
      <c r="KL85" s="266"/>
      <c r="KM85" s="266"/>
      <c r="KN85" s="266"/>
      <c r="KO85" s="266"/>
      <c r="KP85" s="266"/>
      <c r="KQ85" s="266"/>
      <c r="KR85" s="266"/>
      <c r="KS85" s="266"/>
      <c r="KT85" s="266"/>
      <c r="KU85" s="266"/>
      <c r="KV85" s="266"/>
      <c r="KW85" s="266"/>
      <c r="KX85" s="266"/>
      <c r="KY85" s="266"/>
      <c r="KZ85" s="266"/>
      <c r="LA85" s="266"/>
      <c r="LB85" s="266"/>
      <c r="LC85" s="266"/>
      <c r="LD85" s="266"/>
      <c r="LE85" s="266"/>
      <c r="LF85" s="266"/>
      <c r="LG85" s="266"/>
      <c r="LH85" s="266"/>
      <c r="LI85" s="266"/>
      <c r="LJ85" s="266"/>
      <c r="LK85" s="266"/>
      <c r="LL85" s="266"/>
      <c r="LM85" s="266"/>
      <c r="LN85" s="266"/>
      <c r="LO85" s="266"/>
      <c r="LP85" s="266"/>
      <c r="LQ85" s="266"/>
      <c r="LR85" s="266"/>
      <c r="LS85" s="266"/>
      <c r="LT85" s="266"/>
      <c r="LU85" s="266"/>
      <c r="LV85" s="266"/>
      <c r="LW85" s="266"/>
      <c r="LX85" s="266"/>
      <c r="LY85" s="266"/>
      <c r="LZ85" s="266"/>
      <c r="MA85" s="266"/>
      <c r="MB85" s="266"/>
      <c r="MC85" s="266"/>
      <c r="MD85" s="266"/>
      <c r="ME85" s="266"/>
      <c r="MF85" s="266"/>
      <c r="MG85" s="266"/>
      <c r="MH85" s="266"/>
      <c r="MI85" s="266"/>
      <c r="MJ85" s="266"/>
      <c r="MK85" s="266"/>
      <c r="ML85" s="266"/>
      <c r="MM85" s="266"/>
      <c r="MN85" s="266"/>
      <c r="MO85" s="266"/>
      <c r="MP85" s="266"/>
      <c r="MQ85" s="266"/>
      <c r="MR85" s="266"/>
      <c r="MS85" s="266"/>
      <c r="MT85" s="266"/>
      <c r="MU85" s="266"/>
      <c r="MV85" s="266"/>
      <c r="MW85" s="266"/>
      <c r="MX85" s="266"/>
      <c r="MY85" s="266"/>
      <c r="MZ85" s="266"/>
      <c r="NA85" s="266"/>
      <c r="NB85" s="266"/>
      <c r="NC85" s="266"/>
      <c r="ND85" s="266"/>
      <c r="NE85" s="266"/>
      <c r="NF85" s="266"/>
      <c r="NG85" s="266"/>
      <c r="NH85" s="266"/>
      <c r="NI85" s="266"/>
      <c r="NJ85" s="266"/>
      <c r="NK85" s="266"/>
      <c r="NL85" s="266"/>
      <c r="NM85" s="266"/>
      <c r="NN85" s="266"/>
      <c r="NO85" s="266"/>
      <c r="NP85" s="266"/>
      <c r="NQ85" s="266"/>
      <c r="NR85" s="266"/>
      <c r="NS85" s="266"/>
      <c r="NT85" s="266"/>
      <c r="NU85" s="266"/>
      <c r="NV85" s="266"/>
      <c r="NW85" s="266"/>
      <c r="NX85" s="266"/>
      <c r="NY85" s="266"/>
      <c r="NZ85" s="266"/>
      <c r="OA85" s="266"/>
      <c r="OB85" s="266"/>
      <c r="OC85" s="266"/>
      <c r="OD85" s="266"/>
      <c r="OE85" s="266"/>
      <c r="OF85" s="266"/>
      <c r="OG85" s="266"/>
      <c r="OH85" s="266"/>
      <c r="OI85" s="266"/>
      <c r="OJ85" s="267"/>
      <c r="OL85" s="1" t="str">
        <f ca="1">IF(ISERROR(MATCH("資金的支援",INDIRECT("$AU$"&amp;64+SUM($OL$64:OL84)):$AU$113,0)),"-",MATCH("資金的支援",INDIRECT("$AU$"&amp;64+SUM($OL$64:OL84)):$AU$113,0))</f>
        <v>-</v>
      </c>
      <c r="OM85" s="1" t="str">
        <f ca="1">IF(OL85&lt;&gt;"-",SUM($OL$64:OL85),"-")</f>
        <v>-</v>
      </c>
      <c r="OO85" s="1" t="str">
        <f ca="1">IF(ISERROR(MATCH("非資金的支援",INDIRECT("$AU$"&amp;64+SUM($OO$64:OO84)):$AU$113,0)),"-",MATCH("非資金的支援",INDIRECT("$AU$"&amp;64+SUM($OO$64:OO84)):$AU$113,0))</f>
        <v>-</v>
      </c>
      <c r="OP85" s="1" t="str">
        <f ca="1">IF(OO85&lt;&gt;"-",SUM($OO$64:OO85),"-")</f>
        <v>-</v>
      </c>
    </row>
    <row r="86" spans="2:406" ht="60" customHeight="1" x14ac:dyDescent="0.2">
      <c r="B86" s="268"/>
      <c r="C86" s="269"/>
      <c r="D86" s="269"/>
      <c r="E86" s="269"/>
      <c r="F86" s="269"/>
      <c r="G86" s="269"/>
      <c r="H86" s="269"/>
      <c r="I86" s="269"/>
      <c r="J86" s="269"/>
      <c r="K86" s="269"/>
      <c r="L86" s="269"/>
      <c r="M86" s="269"/>
      <c r="N86" s="269"/>
      <c r="O86" s="269"/>
      <c r="P86" s="269"/>
      <c r="Q86" s="269"/>
      <c r="R86" s="269"/>
      <c r="S86" s="269"/>
      <c r="T86" s="269"/>
      <c r="U86" s="269"/>
      <c r="V86" s="266"/>
      <c r="W86" s="266"/>
      <c r="X86" s="266"/>
      <c r="Y86" s="266"/>
      <c r="Z86" s="266"/>
      <c r="AA86" s="266"/>
      <c r="AB86" s="266"/>
      <c r="AC86" s="266"/>
      <c r="AD86" s="266"/>
      <c r="AE86" s="266"/>
      <c r="AF86" s="266"/>
      <c r="AG86" s="266"/>
      <c r="AH86" s="266"/>
      <c r="AI86" s="266"/>
      <c r="AJ86" s="266"/>
      <c r="AK86" s="266"/>
      <c r="AL86" s="266"/>
      <c r="AM86" s="266"/>
      <c r="AN86" s="266"/>
      <c r="AO86" s="266"/>
      <c r="AP86" s="266"/>
      <c r="AQ86" s="266"/>
      <c r="AR86" s="266"/>
      <c r="AS86" s="266"/>
      <c r="AT86" s="266"/>
      <c r="AU86" s="266"/>
      <c r="AV86" s="266"/>
      <c r="AW86" s="266"/>
      <c r="AX86" s="266"/>
      <c r="AY86" s="266"/>
      <c r="AZ86" s="266"/>
      <c r="BA86" s="266"/>
      <c r="BB86" s="266"/>
      <c r="BC86" s="266"/>
      <c r="BD86" s="266"/>
      <c r="BE86" s="266"/>
      <c r="BF86" s="266"/>
      <c r="BG86" s="266"/>
      <c r="BH86" s="266"/>
      <c r="BI86" s="266"/>
      <c r="BJ86" s="266"/>
      <c r="BK86" s="266"/>
      <c r="BL86" s="266"/>
      <c r="BM86" s="266"/>
      <c r="BN86" s="266"/>
      <c r="BO86" s="266"/>
      <c r="BP86" s="266"/>
      <c r="BQ86" s="266"/>
      <c r="BR86" s="266"/>
      <c r="BS86" s="266"/>
      <c r="BT86" s="266"/>
      <c r="BU86" s="266"/>
      <c r="BV86" s="266"/>
      <c r="BW86" s="266"/>
      <c r="BX86" s="266"/>
      <c r="BY86" s="266"/>
      <c r="BZ86" s="266"/>
      <c r="CA86" s="266"/>
      <c r="CB86" s="266"/>
      <c r="CC86" s="266"/>
      <c r="CD86" s="266"/>
      <c r="CE86" s="266"/>
      <c r="CF86" s="266"/>
      <c r="CG86" s="266"/>
      <c r="CH86" s="266"/>
      <c r="CI86" s="266"/>
      <c r="CJ86" s="266"/>
      <c r="CK86" s="266"/>
      <c r="CL86" s="266"/>
      <c r="CM86" s="266"/>
      <c r="CN86" s="266"/>
      <c r="CO86" s="266"/>
      <c r="CP86" s="266"/>
      <c r="CQ86" s="266"/>
      <c r="CR86" s="266"/>
      <c r="CS86" s="266"/>
      <c r="CT86" s="266"/>
      <c r="CU86" s="266"/>
      <c r="CV86" s="266"/>
      <c r="CW86" s="266"/>
      <c r="CX86" s="266"/>
      <c r="CY86" s="266"/>
      <c r="CZ86" s="266"/>
      <c r="DA86" s="266"/>
      <c r="DB86" s="266"/>
      <c r="DC86" s="266"/>
      <c r="DD86" s="266"/>
      <c r="DE86" s="266"/>
      <c r="DF86" s="266"/>
      <c r="DG86" s="266"/>
      <c r="DH86" s="266"/>
      <c r="DI86" s="266"/>
      <c r="DJ86" s="266"/>
      <c r="DK86" s="266"/>
      <c r="DL86" s="266"/>
      <c r="DM86" s="266"/>
      <c r="DN86" s="266"/>
      <c r="DO86" s="266"/>
      <c r="DP86" s="266"/>
      <c r="DQ86" s="266"/>
      <c r="DR86" s="266"/>
      <c r="DS86" s="266"/>
      <c r="DT86" s="266"/>
      <c r="DU86" s="266"/>
      <c r="DV86" s="266"/>
      <c r="DW86" s="266"/>
      <c r="DX86" s="266"/>
      <c r="DY86" s="266"/>
      <c r="DZ86" s="266"/>
      <c r="EA86" s="266"/>
      <c r="EB86" s="266"/>
      <c r="EC86" s="266"/>
      <c r="ED86" s="266"/>
      <c r="EE86" s="266"/>
      <c r="EF86" s="266"/>
      <c r="EG86" s="266"/>
      <c r="EH86" s="266"/>
      <c r="EI86" s="266"/>
      <c r="EJ86" s="266"/>
      <c r="EK86" s="266"/>
      <c r="EL86" s="266"/>
      <c r="EM86" s="266"/>
      <c r="EN86" s="266"/>
      <c r="EO86" s="266"/>
      <c r="EP86" s="266"/>
      <c r="EQ86" s="266"/>
      <c r="ER86" s="266"/>
      <c r="ES86" s="266"/>
      <c r="ET86" s="266"/>
      <c r="EU86" s="266"/>
      <c r="EV86" s="266"/>
      <c r="EW86" s="266"/>
      <c r="EX86" s="266"/>
      <c r="EY86" s="266"/>
      <c r="EZ86" s="266"/>
      <c r="FA86" s="266"/>
      <c r="FB86" s="266"/>
      <c r="FC86" s="266"/>
      <c r="FD86" s="266"/>
      <c r="FE86" s="266"/>
      <c r="FF86" s="266"/>
      <c r="FG86" s="266"/>
      <c r="FH86" s="266"/>
      <c r="FI86" s="266"/>
      <c r="FJ86" s="266"/>
      <c r="FK86" s="266"/>
      <c r="FL86" s="266"/>
      <c r="FM86" s="266"/>
      <c r="FN86" s="266"/>
      <c r="FO86" s="266"/>
      <c r="FP86" s="266"/>
      <c r="FQ86" s="266"/>
      <c r="FR86" s="266"/>
      <c r="FS86" s="266"/>
      <c r="FT86" s="266"/>
      <c r="FU86" s="266"/>
      <c r="FV86" s="266"/>
      <c r="FW86" s="266"/>
      <c r="FX86" s="266"/>
      <c r="FY86" s="266"/>
      <c r="FZ86" s="266"/>
      <c r="GA86" s="266"/>
      <c r="GB86" s="266"/>
      <c r="GC86" s="266"/>
      <c r="GD86" s="266"/>
      <c r="GE86" s="266"/>
      <c r="GF86" s="266"/>
      <c r="GG86" s="266"/>
      <c r="GH86" s="266"/>
      <c r="GI86" s="266"/>
      <c r="GJ86" s="266"/>
      <c r="GK86" s="266"/>
      <c r="GL86" s="266"/>
      <c r="GM86" s="266"/>
      <c r="GN86" s="266"/>
      <c r="GO86" s="266"/>
      <c r="GP86" s="266"/>
      <c r="GQ86" s="266"/>
      <c r="GR86" s="266"/>
      <c r="GS86" s="266"/>
      <c r="GT86" s="266"/>
      <c r="GU86" s="266"/>
      <c r="GV86" s="266"/>
      <c r="GW86" s="266"/>
      <c r="GX86" s="266"/>
      <c r="GY86" s="266"/>
      <c r="GZ86" s="266"/>
      <c r="HA86" s="266"/>
      <c r="HB86" s="266"/>
      <c r="HC86" s="266"/>
      <c r="HD86" s="266"/>
      <c r="HE86" s="266"/>
      <c r="HF86" s="266"/>
      <c r="HG86" s="266"/>
      <c r="HH86" s="266"/>
      <c r="HI86" s="266"/>
      <c r="HJ86" s="266"/>
      <c r="HK86" s="266"/>
      <c r="HL86" s="266"/>
      <c r="HM86" s="266"/>
      <c r="HN86" s="266"/>
      <c r="HO86" s="266"/>
      <c r="HP86" s="266"/>
      <c r="HQ86" s="266"/>
      <c r="HR86" s="266"/>
      <c r="HS86" s="266"/>
      <c r="HT86" s="266"/>
      <c r="HU86" s="266"/>
      <c r="HV86" s="266"/>
      <c r="HW86" s="266"/>
      <c r="HX86" s="266"/>
      <c r="HY86" s="266"/>
      <c r="HZ86" s="266"/>
      <c r="IA86" s="266"/>
      <c r="IB86" s="266"/>
      <c r="IC86" s="266"/>
      <c r="ID86" s="266"/>
      <c r="IE86" s="266"/>
      <c r="IF86" s="266"/>
      <c r="IG86" s="266"/>
      <c r="IH86" s="266"/>
      <c r="II86" s="266"/>
      <c r="IJ86" s="266"/>
      <c r="IK86" s="266"/>
      <c r="IL86" s="266"/>
      <c r="IM86" s="266"/>
      <c r="IN86" s="266"/>
      <c r="IO86" s="266"/>
      <c r="IP86" s="266"/>
      <c r="IQ86" s="266"/>
      <c r="IR86" s="266"/>
      <c r="IS86" s="266"/>
      <c r="IT86" s="266"/>
      <c r="IU86" s="266"/>
      <c r="IV86" s="266"/>
      <c r="IW86" s="266"/>
      <c r="IX86" s="266"/>
      <c r="IY86" s="266"/>
      <c r="IZ86" s="266"/>
      <c r="JA86" s="266"/>
      <c r="JB86" s="266"/>
      <c r="JC86" s="266"/>
      <c r="JD86" s="266"/>
      <c r="JE86" s="266"/>
      <c r="JF86" s="266"/>
      <c r="JG86" s="266"/>
      <c r="JH86" s="266"/>
      <c r="JI86" s="266"/>
      <c r="JJ86" s="266"/>
      <c r="JK86" s="266"/>
      <c r="JL86" s="266"/>
      <c r="JM86" s="266"/>
      <c r="JN86" s="266"/>
      <c r="JO86" s="266"/>
      <c r="JP86" s="266"/>
      <c r="JQ86" s="266"/>
      <c r="JR86" s="266"/>
      <c r="JS86" s="266"/>
      <c r="JT86" s="266"/>
      <c r="JU86" s="266"/>
      <c r="JV86" s="266"/>
      <c r="JW86" s="266"/>
      <c r="JX86" s="266"/>
      <c r="JY86" s="266"/>
      <c r="JZ86" s="266"/>
      <c r="KA86" s="266"/>
      <c r="KB86" s="266"/>
      <c r="KC86" s="266"/>
      <c r="KD86" s="266"/>
      <c r="KE86" s="266"/>
      <c r="KF86" s="266"/>
      <c r="KG86" s="266"/>
      <c r="KH86" s="266"/>
      <c r="KI86" s="266"/>
      <c r="KJ86" s="266"/>
      <c r="KK86" s="266"/>
      <c r="KL86" s="266"/>
      <c r="KM86" s="266"/>
      <c r="KN86" s="266"/>
      <c r="KO86" s="266"/>
      <c r="KP86" s="266"/>
      <c r="KQ86" s="266"/>
      <c r="KR86" s="266"/>
      <c r="KS86" s="266"/>
      <c r="KT86" s="266"/>
      <c r="KU86" s="266"/>
      <c r="KV86" s="266"/>
      <c r="KW86" s="266"/>
      <c r="KX86" s="266"/>
      <c r="KY86" s="266"/>
      <c r="KZ86" s="266"/>
      <c r="LA86" s="266"/>
      <c r="LB86" s="266"/>
      <c r="LC86" s="266"/>
      <c r="LD86" s="266"/>
      <c r="LE86" s="266"/>
      <c r="LF86" s="266"/>
      <c r="LG86" s="266"/>
      <c r="LH86" s="266"/>
      <c r="LI86" s="266"/>
      <c r="LJ86" s="266"/>
      <c r="LK86" s="266"/>
      <c r="LL86" s="266"/>
      <c r="LM86" s="266"/>
      <c r="LN86" s="266"/>
      <c r="LO86" s="266"/>
      <c r="LP86" s="266"/>
      <c r="LQ86" s="266"/>
      <c r="LR86" s="266"/>
      <c r="LS86" s="266"/>
      <c r="LT86" s="266"/>
      <c r="LU86" s="266"/>
      <c r="LV86" s="266"/>
      <c r="LW86" s="266"/>
      <c r="LX86" s="266"/>
      <c r="LY86" s="266"/>
      <c r="LZ86" s="266"/>
      <c r="MA86" s="266"/>
      <c r="MB86" s="266"/>
      <c r="MC86" s="266"/>
      <c r="MD86" s="266"/>
      <c r="ME86" s="266"/>
      <c r="MF86" s="266"/>
      <c r="MG86" s="266"/>
      <c r="MH86" s="266"/>
      <c r="MI86" s="266"/>
      <c r="MJ86" s="266"/>
      <c r="MK86" s="266"/>
      <c r="ML86" s="266"/>
      <c r="MM86" s="266"/>
      <c r="MN86" s="266"/>
      <c r="MO86" s="266"/>
      <c r="MP86" s="266"/>
      <c r="MQ86" s="266"/>
      <c r="MR86" s="266"/>
      <c r="MS86" s="266"/>
      <c r="MT86" s="266"/>
      <c r="MU86" s="266"/>
      <c r="MV86" s="266"/>
      <c r="MW86" s="266"/>
      <c r="MX86" s="266"/>
      <c r="MY86" s="266"/>
      <c r="MZ86" s="266"/>
      <c r="NA86" s="266"/>
      <c r="NB86" s="266"/>
      <c r="NC86" s="266"/>
      <c r="ND86" s="266"/>
      <c r="NE86" s="266"/>
      <c r="NF86" s="266"/>
      <c r="NG86" s="266"/>
      <c r="NH86" s="266"/>
      <c r="NI86" s="266"/>
      <c r="NJ86" s="266"/>
      <c r="NK86" s="266"/>
      <c r="NL86" s="266"/>
      <c r="NM86" s="266"/>
      <c r="NN86" s="266"/>
      <c r="NO86" s="266"/>
      <c r="NP86" s="266"/>
      <c r="NQ86" s="266"/>
      <c r="NR86" s="266"/>
      <c r="NS86" s="266"/>
      <c r="NT86" s="266"/>
      <c r="NU86" s="266"/>
      <c r="NV86" s="266"/>
      <c r="NW86" s="266"/>
      <c r="NX86" s="266"/>
      <c r="NY86" s="266"/>
      <c r="NZ86" s="266"/>
      <c r="OA86" s="266"/>
      <c r="OB86" s="266"/>
      <c r="OC86" s="266"/>
      <c r="OD86" s="266"/>
      <c r="OE86" s="266"/>
      <c r="OF86" s="266"/>
      <c r="OG86" s="266"/>
      <c r="OH86" s="266"/>
      <c r="OI86" s="266"/>
      <c r="OJ86" s="267"/>
      <c r="OL86" s="1" t="str">
        <f ca="1">IF(ISERROR(MATCH("資金的支援",INDIRECT("$AU$"&amp;64+SUM($OL$64:OL85)):$AU$113,0)),"-",MATCH("資金的支援",INDIRECT("$AU$"&amp;64+SUM($OL$64:OL85)):$AU$113,0))</f>
        <v>-</v>
      </c>
      <c r="OM86" s="1" t="str">
        <f ca="1">IF(OL86&lt;&gt;"-",SUM($OL$64:OL86),"-")</f>
        <v>-</v>
      </c>
      <c r="OO86" s="1" t="str">
        <f ca="1">IF(ISERROR(MATCH("非資金的支援",INDIRECT("$AU$"&amp;64+SUM($OO$64:OO85)):$AU$113,0)),"-",MATCH("非資金的支援",INDIRECT("$AU$"&amp;64+SUM($OO$64:OO85)):$AU$113,0))</f>
        <v>-</v>
      </c>
      <c r="OP86" s="1" t="str">
        <f ca="1">IF(OO86&lt;&gt;"-",SUM($OO$64:OO86),"-")</f>
        <v>-</v>
      </c>
    </row>
    <row r="87" spans="2:406" ht="60" customHeight="1" x14ac:dyDescent="0.2">
      <c r="B87" s="268"/>
      <c r="C87" s="269"/>
      <c r="D87" s="269"/>
      <c r="E87" s="269"/>
      <c r="F87" s="269"/>
      <c r="G87" s="269"/>
      <c r="H87" s="269"/>
      <c r="I87" s="269"/>
      <c r="J87" s="269"/>
      <c r="K87" s="269"/>
      <c r="L87" s="269"/>
      <c r="M87" s="269"/>
      <c r="N87" s="269"/>
      <c r="O87" s="269"/>
      <c r="P87" s="269"/>
      <c r="Q87" s="269"/>
      <c r="R87" s="269"/>
      <c r="S87" s="269"/>
      <c r="T87" s="269"/>
      <c r="U87" s="269"/>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66"/>
      <c r="BG87" s="266"/>
      <c r="BH87" s="266"/>
      <c r="BI87" s="266"/>
      <c r="BJ87" s="266"/>
      <c r="BK87" s="266"/>
      <c r="BL87" s="266"/>
      <c r="BM87" s="266"/>
      <c r="BN87" s="266"/>
      <c r="BO87" s="266"/>
      <c r="BP87" s="266"/>
      <c r="BQ87" s="266"/>
      <c r="BR87" s="266"/>
      <c r="BS87" s="266"/>
      <c r="BT87" s="266"/>
      <c r="BU87" s="266"/>
      <c r="BV87" s="266"/>
      <c r="BW87" s="266"/>
      <c r="BX87" s="266"/>
      <c r="BY87" s="266"/>
      <c r="BZ87" s="266"/>
      <c r="CA87" s="266"/>
      <c r="CB87" s="266"/>
      <c r="CC87" s="266"/>
      <c r="CD87" s="266"/>
      <c r="CE87" s="266"/>
      <c r="CF87" s="266"/>
      <c r="CG87" s="266"/>
      <c r="CH87" s="266"/>
      <c r="CI87" s="266"/>
      <c r="CJ87" s="266"/>
      <c r="CK87" s="266"/>
      <c r="CL87" s="266"/>
      <c r="CM87" s="266"/>
      <c r="CN87" s="266"/>
      <c r="CO87" s="266"/>
      <c r="CP87" s="266"/>
      <c r="CQ87" s="266"/>
      <c r="CR87" s="266"/>
      <c r="CS87" s="266"/>
      <c r="CT87" s="266"/>
      <c r="CU87" s="266"/>
      <c r="CV87" s="266"/>
      <c r="CW87" s="266"/>
      <c r="CX87" s="266"/>
      <c r="CY87" s="266"/>
      <c r="CZ87" s="266"/>
      <c r="DA87" s="266"/>
      <c r="DB87" s="266"/>
      <c r="DC87" s="266"/>
      <c r="DD87" s="266"/>
      <c r="DE87" s="266"/>
      <c r="DF87" s="266"/>
      <c r="DG87" s="266"/>
      <c r="DH87" s="266"/>
      <c r="DI87" s="266"/>
      <c r="DJ87" s="266"/>
      <c r="DK87" s="266"/>
      <c r="DL87" s="266"/>
      <c r="DM87" s="266"/>
      <c r="DN87" s="266"/>
      <c r="DO87" s="266"/>
      <c r="DP87" s="266"/>
      <c r="DQ87" s="266"/>
      <c r="DR87" s="266"/>
      <c r="DS87" s="266"/>
      <c r="DT87" s="266"/>
      <c r="DU87" s="266"/>
      <c r="DV87" s="266"/>
      <c r="DW87" s="266"/>
      <c r="DX87" s="266"/>
      <c r="DY87" s="266"/>
      <c r="DZ87" s="266"/>
      <c r="EA87" s="266"/>
      <c r="EB87" s="266"/>
      <c r="EC87" s="266"/>
      <c r="ED87" s="266"/>
      <c r="EE87" s="266"/>
      <c r="EF87" s="266"/>
      <c r="EG87" s="266"/>
      <c r="EH87" s="266"/>
      <c r="EI87" s="266"/>
      <c r="EJ87" s="266"/>
      <c r="EK87" s="266"/>
      <c r="EL87" s="266"/>
      <c r="EM87" s="266"/>
      <c r="EN87" s="266"/>
      <c r="EO87" s="266"/>
      <c r="EP87" s="266"/>
      <c r="EQ87" s="266"/>
      <c r="ER87" s="266"/>
      <c r="ES87" s="266"/>
      <c r="ET87" s="266"/>
      <c r="EU87" s="266"/>
      <c r="EV87" s="266"/>
      <c r="EW87" s="266"/>
      <c r="EX87" s="266"/>
      <c r="EY87" s="266"/>
      <c r="EZ87" s="266"/>
      <c r="FA87" s="266"/>
      <c r="FB87" s="266"/>
      <c r="FC87" s="266"/>
      <c r="FD87" s="266"/>
      <c r="FE87" s="266"/>
      <c r="FF87" s="266"/>
      <c r="FG87" s="266"/>
      <c r="FH87" s="266"/>
      <c r="FI87" s="266"/>
      <c r="FJ87" s="266"/>
      <c r="FK87" s="266"/>
      <c r="FL87" s="266"/>
      <c r="FM87" s="266"/>
      <c r="FN87" s="266"/>
      <c r="FO87" s="266"/>
      <c r="FP87" s="266"/>
      <c r="FQ87" s="266"/>
      <c r="FR87" s="266"/>
      <c r="FS87" s="266"/>
      <c r="FT87" s="266"/>
      <c r="FU87" s="266"/>
      <c r="FV87" s="266"/>
      <c r="FW87" s="266"/>
      <c r="FX87" s="266"/>
      <c r="FY87" s="266"/>
      <c r="FZ87" s="266"/>
      <c r="GA87" s="266"/>
      <c r="GB87" s="266"/>
      <c r="GC87" s="266"/>
      <c r="GD87" s="266"/>
      <c r="GE87" s="266"/>
      <c r="GF87" s="266"/>
      <c r="GG87" s="266"/>
      <c r="GH87" s="266"/>
      <c r="GI87" s="266"/>
      <c r="GJ87" s="266"/>
      <c r="GK87" s="266"/>
      <c r="GL87" s="266"/>
      <c r="GM87" s="266"/>
      <c r="GN87" s="266"/>
      <c r="GO87" s="266"/>
      <c r="GP87" s="266"/>
      <c r="GQ87" s="266"/>
      <c r="GR87" s="266"/>
      <c r="GS87" s="266"/>
      <c r="GT87" s="266"/>
      <c r="GU87" s="266"/>
      <c r="GV87" s="266"/>
      <c r="GW87" s="266"/>
      <c r="GX87" s="266"/>
      <c r="GY87" s="266"/>
      <c r="GZ87" s="266"/>
      <c r="HA87" s="266"/>
      <c r="HB87" s="266"/>
      <c r="HC87" s="266"/>
      <c r="HD87" s="266"/>
      <c r="HE87" s="266"/>
      <c r="HF87" s="266"/>
      <c r="HG87" s="266"/>
      <c r="HH87" s="266"/>
      <c r="HI87" s="266"/>
      <c r="HJ87" s="266"/>
      <c r="HK87" s="266"/>
      <c r="HL87" s="266"/>
      <c r="HM87" s="266"/>
      <c r="HN87" s="266"/>
      <c r="HO87" s="266"/>
      <c r="HP87" s="266"/>
      <c r="HQ87" s="266"/>
      <c r="HR87" s="266"/>
      <c r="HS87" s="266"/>
      <c r="HT87" s="266"/>
      <c r="HU87" s="266"/>
      <c r="HV87" s="266"/>
      <c r="HW87" s="266"/>
      <c r="HX87" s="266"/>
      <c r="HY87" s="266"/>
      <c r="HZ87" s="266"/>
      <c r="IA87" s="266"/>
      <c r="IB87" s="266"/>
      <c r="IC87" s="266"/>
      <c r="ID87" s="266"/>
      <c r="IE87" s="266"/>
      <c r="IF87" s="266"/>
      <c r="IG87" s="266"/>
      <c r="IH87" s="266"/>
      <c r="II87" s="266"/>
      <c r="IJ87" s="266"/>
      <c r="IK87" s="266"/>
      <c r="IL87" s="266"/>
      <c r="IM87" s="266"/>
      <c r="IN87" s="266"/>
      <c r="IO87" s="266"/>
      <c r="IP87" s="266"/>
      <c r="IQ87" s="266"/>
      <c r="IR87" s="266"/>
      <c r="IS87" s="266"/>
      <c r="IT87" s="266"/>
      <c r="IU87" s="266"/>
      <c r="IV87" s="266"/>
      <c r="IW87" s="266"/>
      <c r="IX87" s="266"/>
      <c r="IY87" s="266"/>
      <c r="IZ87" s="266"/>
      <c r="JA87" s="266"/>
      <c r="JB87" s="266"/>
      <c r="JC87" s="266"/>
      <c r="JD87" s="266"/>
      <c r="JE87" s="266"/>
      <c r="JF87" s="266"/>
      <c r="JG87" s="266"/>
      <c r="JH87" s="266"/>
      <c r="JI87" s="266"/>
      <c r="JJ87" s="266"/>
      <c r="JK87" s="266"/>
      <c r="JL87" s="266"/>
      <c r="JM87" s="266"/>
      <c r="JN87" s="266"/>
      <c r="JO87" s="266"/>
      <c r="JP87" s="266"/>
      <c r="JQ87" s="266"/>
      <c r="JR87" s="266"/>
      <c r="JS87" s="266"/>
      <c r="JT87" s="266"/>
      <c r="JU87" s="266"/>
      <c r="JV87" s="266"/>
      <c r="JW87" s="266"/>
      <c r="JX87" s="266"/>
      <c r="JY87" s="266"/>
      <c r="JZ87" s="266"/>
      <c r="KA87" s="266"/>
      <c r="KB87" s="266"/>
      <c r="KC87" s="266"/>
      <c r="KD87" s="266"/>
      <c r="KE87" s="266"/>
      <c r="KF87" s="266"/>
      <c r="KG87" s="266"/>
      <c r="KH87" s="266"/>
      <c r="KI87" s="266"/>
      <c r="KJ87" s="266"/>
      <c r="KK87" s="266"/>
      <c r="KL87" s="266"/>
      <c r="KM87" s="266"/>
      <c r="KN87" s="266"/>
      <c r="KO87" s="266"/>
      <c r="KP87" s="266"/>
      <c r="KQ87" s="266"/>
      <c r="KR87" s="266"/>
      <c r="KS87" s="266"/>
      <c r="KT87" s="266"/>
      <c r="KU87" s="266"/>
      <c r="KV87" s="266"/>
      <c r="KW87" s="266"/>
      <c r="KX87" s="266"/>
      <c r="KY87" s="266"/>
      <c r="KZ87" s="266"/>
      <c r="LA87" s="266"/>
      <c r="LB87" s="266"/>
      <c r="LC87" s="266"/>
      <c r="LD87" s="266"/>
      <c r="LE87" s="266"/>
      <c r="LF87" s="266"/>
      <c r="LG87" s="266"/>
      <c r="LH87" s="266"/>
      <c r="LI87" s="266"/>
      <c r="LJ87" s="266"/>
      <c r="LK87" s="266"/>
      <c r="LL87" s="266"/>
      <c r="LM87" s="266"/>
      <c r="LN87" s="266"/>
      <c r="LO87" s="266"/>
      <c r="LP87" s="266"/>
      <c r="LQ87" s="266"/>
      <c r="LR87" s="266"/>
      <c r="LS87" s="266"/>
      <c r="LT87" s="266"/>
      <c r="LU87" s="266"/>
      <c r="LV87" s="266"/>
      <c r="LW87" s="266"/>
      <c r="LX87" s="266"/>
      <c r="LY87" s="266"/>
      <c r="LZ87" s="266"/>
      <c r="MA87" s="266"/>
      <c r="MB87" s="266"/>
      <c r="MC87" s="266"/>
      <c r="MD87" s="266"/>
      <c r="ME87" s="266"/>
      <c r="MF87" s="266"/>
      <c r="MG87" s="266"/>
      <c r="MH87" s="266"/>
      <c r="MI87" s="266"/>
      <c r="MJ87" s="266"/>
      <c r="MK87" s="266"/>
      <c r="ML87" s="266"/>
      <c r="MM87" s="266"/>
      <c r="MN87" s="266"/>
      <c r="MO87" s="266"/>
      <c r="MP87" s="266"/>
      <c r="MQ87" s="266"/>
      <c r="MR87" s="266"/>
      <c r="MS87" s="266"/>
      <c r="MT87" s="266"/>
      <c r="MU87" s="266"/>
      <c r="MV87" s="266"/>
      <c r="MW87" s="266"/>
      <c r="MX87" s="266"/>
      <c r="MY87" s="266"/>
      <c r="MZ87" s="266"/>
      <c r="NA87" s="266"/>
      <c r="NB87" s="266"/>
      <c r="NC87" s="266"/>
      <c r="ND87" s="266"/>
      <c r="NE87" s="266"/>
      <c r="NF87" s="266"/>
      <c r="NG87" s="266"/>
      <c r="NH87" s="266"/>
      <c r="NI87" s="266"/>
      <c r="NJ87" s="266"/>
      <c r="NK87" s="266"/>
      <c r="NL87" s="266"/>
      <c r="NM87" s="266"/>
      <c r="NN87" s="266"/>
      <c r="NO87" s="266"/>
      <c r="NP87" s="266"/>
      <c r="NQ87" s="266"/>
      <c r="NR87" s="266"/>
      <c r="NS87" s="266"/>
      <c r="NT87" s="266"/>
      <c r="NU87" s="266"/>
      <c r="NV87" s="266"/>
      <c r="NW87" s="266"/>
      <c r="NX87" s="266"/>
      <c r="NY87" s="266"/>
      <c r="NZ87" s="266"/>
      <c r="OA87" s="266"/>
      <c r="OB87" s="266"/>
      <c r="OC87" s="266"/>
      <c r="OD87" s="266"/>
      <c r="OE87" s="266"/>
      <c r="OF87" s="266"/>
      <c r="OG87" s="266"/>
      <c r="OH87" s="266"/>
      <c r="OI87" s="266"/>
      <c r="OJ87" s="267"/>
      <c r="OL87" s="1" t="str">
        <f ca="1">IF(ISERROR(MATCH("資金的支援",INDIRECT("$AU$"&amp;64+SUM($OL$64:OL86)):$AU$113,0)),"-",MATCH("資金的支援",INDIRECT("$AU$"&amp;64+SUM($OL$64:OL86)):$AU$113,0))</f>
        <v>-</v>
      </c>
      <c r="OM87" s="1" t="str">
        <f ca="1">IF(OL87&lt;&gt;"-",SUM($OL$64:OL87),"-")</f>
        <v>-</v>
      </c>
      <c r="OO87" s="1" t="str">
        <f ca="1">IF(ISERROR(MATCH("非資金的支援",INDIRECT("$AU$"&amp;64+SUM($OO$64:OO86)):$AU$113,0)),"-",MATCH("非資金的支援",INDIRECT("$AU$"&amp;64+SUM($OO$64:OO86)):$AU$113,0))</f>
        <v>-</v>
      </c>
      <c r="OP87" s="1" t="str">
        <f ca="1">IF(OO87&lt;&gt;"-",SUM($OO$64:OO87),"-")</f>
        <v>-</v>
      </c>
    </row>
    <row r="88" spans="2:406" ht="60" customHeight="1" x14ac:dyDescent="0.2">
      <c r="B88" s="268"/>
      <c r="C88" s="269"/>
      <c r="D88" s="269"/>
      <c r="E88" s="269"/>
      <c r="F88" s="269"/>
      <c r="G88" s="269"/>
      <c r="H88" s="269"/>
      <c r="I88" s="269"/>
      <c r="J88" s="269"/>
      <c r="K88" s="269"/>
      <c r="L88" s="269"/>
      <c r="M88" s="269"/>
      <c r="N88" s="269"/>
      <c r="O88" s="269"/>
      <c r="P88" s="269"/>
      <c r="Q88" s="269"/>
      <c r="R88" s="269"/>
      <c r="S88" s="269"/>
      <c r="T88" s="269"/>
      <c r="U88" s="269"/>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66"/>
      <c r="BG88" s="266"/>
      <c r="BH88" s="266"/>
      <c r="BI88" s="266"/>
      <c r="BJ88" s="266"/>
      <c r="BK88" s="266"/>
      <c r="BL88" s="266"/>
      <c r="BM88" s="266"/>
      <c r="BN88" s="266"/>
      <c r="BO88" s="266"/>
      <c r="BP88" s="266"/>
      <c r="BQ88" s="266"/>
      <c r="BR88" s="266"/>
      <c r="BS88" s="266"/>
      <c r="BT88" s="266"/>
      <c r="BU88" s="266"/>
      <c r="BV88" s="266"/>
      <c r="BW88" s="266"/>
      <c r="BX88" s="266"/>
      <c r="BY88" s="266"/>
      <c r="BZ88" s="266"/>
      <c r="CA88" s="266"/>
      <c r="CB88" s="266"/>
      <c r="CC88" s="266"/>
      <c r="CD88" s="266"/>
      <c r="CE88" s="266"/>
      <c r="CF88" s="266"/>
      <c r="CG88" s="266"/>
      <c r="CH88" s="266"/>
      <c r="CI88" s="266"/>
      <c r="CJ88" s="266"/>
      <c r="CK88" s="266"/>
      <c r="CL88" s="266"/>
      <c r="CM88" s="266"/>
      <c r="CN88" s="266"/>
      <c r="CO88" s="266"/>
      <c r="CP88" s="266"/>
      <c r="CQ88" s="266"/>
      <c r="CR88" s="266"/>
      <c r="CS88" s="266"/>
      <c r="CT88" s="266"/>
      <c r="CU88" s="266"/>
      <c r="CV88" s="266"/>
      <c r="CW88" s="266"/>
      <c r="CX88" s="266"/>
      <c r="CY88" s="266"/>
      <c r="CZ88" s="266"/>
      <c r="DA88" s="266"/>
      <c r="DB88" s="266"/>
      <c r="DC88" s="266"/>
      <c r="DD88" s="266"/>
      <c r="DE88" s="266"/>
      <c r="DF88" s="266"/>
      <c r="DG88" s="266"/>
      <c r="DH88" s="266"/>
      <c r="DI88" s="266"/>
      <c r="DJ88" s="266"/>
      <c r="DK88" s="266"/>
      <c r="DL88" s="266"/>
      <c r="DM88" s="266"/>
      <c r="DN88" s="266"/>
      <c r="DO88" s="266"/>
      <c r="DP88" s="266"/>
      <c r="DQ88" s="266"/>
      <c r="DR88" s="266"/>
      <c r="DS88" s="266"/>
      <c r="DT88" s="266"/>
      <c r="DU88" s="266"/>
      <c r="DV88" s="266"/>
      <c r="DW88" s="266"/>
      <c r="DX88" s="266"/>
      <c r="DY88" s="266"/>
      <c r="DZ88" s="266"/>
      <c r="EA88" s="266"/>
      <c r="EB88" s="266"/>
      <c r="EC88" s="266"/>
      <c r="ED88" s="266"/>
      <c r="EE88" s="266"/>
      <c r="EF88" s="266"/>
      <c r="EG88" s="266"/>
      <c r="EH88" s="266"/>
      <c r="EI88" s="266"/>
      <c r="EJ88" s="266"/>
      <c r="EK88" s="266"/>
      <c r="EL88" s="266"/>
      <c r="EM88" s="266"/>
      <c r="EN88" s="266"/>
      <c r="EO88" s="266"/>
      <c r="EP88" s="266"/>
      <c r="EQ88" s="266"/>
      <c r="ER88" s="266"/>
      <c r="ES88" s="266"/>
      <c r="ET88" s="266"/>
      <c r="EU88" s="266"/>
      <c r="EV88" s="266"/>
      <c r="EW88" s="266"/>
      <c r="EX88" s="266"/>
      <c r="EY88" s="266"/>
      <c r="EZ88" s="266"/>
      <c r="FA88" s="266"/>
      <c r="FB88" s="266"/>
      <c r="FC88" s="266"/>
      <c r="FD88" s="266"/>
      <c r="FE88" s="266"/>
      <c r="FF88" s="266"/>
      <c r="FG88" s="266"/>
      <c r="FH88" s="266"/>
      <c r="FI88" s="266"/>
      <c r="FJ88" s="266"/>
      <c r="FK88" s="266"/>
      <c r="FL88" s="266"/>
      <c r="FM88" s="266"/>
      <c r="FN88" s="266"/>
      <c r="FO88" s="266"/>
      <c r="FP88" s="266"/>
      <c r="FQ88" s="266"/>
      <c r="FR88" s="266"/>
      <c r="FS88" s="266"/>
      <c r="FT88" s="266"/>
      <c r="FU88" s="266"/>
      <c r="FV88" s="266"/>
      <c r="FW88" s="266"/>
      <c r="FX88" s="266"/>
      <c r="FY88" s="266"/>
      <c r="FZ88" s="266"/>
      <c r="GA88" s="266"/>
      <c r="GB88" s="266"/>
      <c r="GC88" s="266"/>
      <c r="GD88" s="266"/>
      <c r="GE88" s="266"/>
      <c r="GF88" s="266"/>
      <c r="GG88" s="266"/>
      <c r="GH88" s="266"/>
      <c r="GI88" s="266"/>
      <c r="GJ88" s="266"/>
      <c r="GK88" s="266"/>
      <c r="GL88" s="266"/>
      <c r="GM88" s="266"/>
      <c r="GN88" s="266"/>
      <c r="GO88" s="266"/>
      <c r="GP88" s="266"/>
      <c r="GQ88" s="266"/>
      <c r="GR88" s="266"/>
      <c r="GS88" s="266"/>
      <c r="GT88" s="266"/>
      <c r="GU88" s="266"/>
      <c r="GV88" s="266"/>
      <c r="GW88" s="266"/>
      <c r="GX88" s="266"/>
      <c r="GY88" s="266"/>
      <c r="GZ88" s="266"/>
      <c r="HA88" s="266"/>
      <c r="HB88" s="266"/>
      <c r="HC88" s="266"/>
      <c r="HD88" s="266"/>
      <c r="HE88" s="266"/>
      <c r="HF88" s="266"/>
      <c r="HG88" s="266"/>
      <c r="HH88" s="266"/>
      <c r="HI88" s="266"/>
      <c r="HJ88" s="266"/>
      <c r="HK88" s="266"/>
      <c r="HL88" s="266"/>
      <c r="HM88" s="266"/>
      <c r="HN88" s="266"/>
      <c r="HO88" s="266"/>
      <c r="HP88" s="266"/>
      <c r="HQ88" s="266"/>
      <c r="HR88" s="266"/>
      <c r="HS88" s="266"/>
      <c r="HT88" s="266"/>
      <c r="HU88" s="266"/>
      <c r="HV88" s="266"/>
      <c r="HW88" s="266"/>
      <c r="HX88" s="266"/>
      <c r="HY88" s="266"/>
      <c r="HZ88" s="266"/>
      <c r="IA88" s="266"/>
      <c r="IB88" s="266"/>
      <c r="IC88" s="266"/>
      <c r="ID88" s="266"/>
      <c r="IE88" s="266"/>
      <c r="IF88" s="266"/>
      <c r="IG88" s="266"/>
      <c r="IH88" s="266"/>
      <c r="II88" s="266"/>
      <c r="IJ88" s="266"/>
      <c r="IK88" s="266"/>
      <c r="IL88" s="266"/>
      <c r="IM88" s="266"/>
      <c r="IN88" s="266"/>
      <c r="IO88" s="266"/>
      <c r="IP88" s="266"/>
      <c r="IQ88" s="266"/>
      <c r="IR88" s="266"/>
      <c r="IS88" s="266"/>
      <c r="IT88" s="266"/>
      <c r="IU88" s="266"/>
      <c r="IV88" s="266"/>
      <c r="IW88" s="266"/>
      <c r="IX88" s="266"/>
      <c r="IY88" s="266"/>
      <c r="IZ88" s="266"/>
      <c r="JA88" s="266"/>
      <c r="JB88" s="266"/>
      <c r="JC88" s="266"/>
      <c r="JD88" s="266"/>
      <c r="JE88" s="266"/>
      <c r="JF88" s="266"/>
      <c r="JG88" s="266"/>
      <c r="JH88" s="266"/>
      <c r="JI88" s="266"/>
      <c r="JJ88" s="266"/>
      <c r="JK88" s="266"/>
      <c r="JL88" s="266"/>
      <c r="JM88" s="266"/>
      <c r="JN88" s="266"/>
      <c r="JO88" s="266"/>
      <c r="JP88" s="266"/>
      <c r="JQ88" s="266"/>
      <c r="JR88" s="266"/>
      <c r="JS88" s="266"/>
      <c r="JT88" s="266"/>
      <c r="JU88" s="266"/>
      <c r="JV88" s="266"/>
      <c r="JW88" s="266"/>
      <c r="JX88" s="266"/>
      <c r="JY88" s="266"/>
      <c r="JZ88" s="266"/>
      <c r="KA88" s="266"/>
      <c r="KB88" s="266"/>
      <c r="KC88" s="266"/>
      <c r="KD88" s="266"/>
      <c r="KE88" s="266"/>
      <c r="KF88" s="266"/>
      <c r="KG88" s="266"/>
      <c r="KH88" s="266"/>
      <c r="KI88" s="266"/>
      <c r="KJ88" s="266"/>
      <c r="KK88" s="266"/>
      <c r="KL88" s="266"/>
      <c r="KM88" s="266"/>
      <c r="KN88" s="266"/>
      <c r="KO88" s="266"/>
      <c r="KP88" s="266"/>
      <c r="KQ88" s="266"/>
      <c r="KR88" s="266"/>
      <c r="KS88" s="266"/>
      <c r="KT88" s="266"/>
      <c r="KU88" s="266"/>
      <c r="KV88" s="266"/>
      <c r="KW88" s="266"/>
      <c r="KX88" s="266"/>
      <c r="KY88" s="266"/>
      <c r="KZ88" s="266"/>
      <c r="LA88" s="266"/>
      <c r="LB88" s="266"/>
      <c r="LC88" s="266"/>
      <c r="LD88" s="266"/>
      <c r="LE88" s="266"/>
      <c r="LF88" s="266"/>
      <c r="LG88" s="266"/>
      <c r="LH88" s="266"/>
      <c r="LI88" s="266"/>
      <c r="LJ88" s="266"/>
      <c r="LK88" s="266"/>
      <c r="LL88" s="266"/>
      <c r="LM88" s="266"/>
      <c r="LN88" s="266"/>
      <c r="LO88" s="266"/>
      <c r="LP88" s="266"/>
      <c r="LQ88" s="266"/>
      <c r="LR88" s="266"/>
      <c r="LS88" s="266"/>
      <c r="LT88" s="266"/>
      <c r="LU88" s="266"/>
      <c r="LV88" s="266"/>
      <c r="LW88" s="266"/>
      <c r="LX88" s="266"/>
      <c r="LY88" s="266"/>
      <c r="LZ88" s="266"/>
      <c r="MA88" s="266"/>
      <c r="MB88" s="266"/>
      <c r="MC88" s="266"/>
      <c r="MD88" s="266"/>
      <c r="ME88" s="266"/>
      <c r="MF88" s="266"/>
      <c r="MG88" s="266"/>
      <c r="MH88" s="266"/>
      <c r="MI88" s="266"/>
      <c r="MJ88" s="266"/>
      <c r="MK88" s="266"/>
      <c r="ML88" s="266"/>
      <c r="MM88" s="266"/>
      <c r="MN88" s="266"/>
      <c r="MO88" s="266"/>
      <c r="MP88" s="266"/>
      <c r="MQ88" s="266"/>
      <c r="MR88" s="266"/>
      <c r="MS88" s="266"/>
      <c r="MT88" s="266"/>
      <c r="MU88" s="266"/>
      <c r="MV88" s="266"/>
      <c r="MW88" s="266"/>
      <c r="MX88" s="266"/>
      <c r="MY88" s="266"/>
      <c r="MZ88" s="266"/>
      <c r="NA88" s="266"/>
      <c r="NB88" s="266"/>
      <c r="NC88" s="266"/>
      <c r="ND88" s="266"/>
      <c r="NE88" s="266"/>
      <c r="NF88" s="266"/>
      <c r="NG88" s="266"/>
      <c r="NH88" s="266"/>
      <c r="NI88" s="266"/>
      <c r="NJ88" s="266"/>
      <c r="NK88" s="266"/>
      <c r="NL88" s="266"/>
      <c r="NM88" s="266"/>
      <c r="NN88" s="266"/>
      <c r="NO88" s="266"/>
      <c r="NP88" s="266"/>
      <c r="NQ88" s="266"/>
      <c r="NR88" s="266"/>
      <c r="NS88" s="266"/>
      <c r="NT88" s="266"/>
      <c r="NU88" s="266"/>
      <c r="NV88" s="266"/>
      <c r="NW88" s="266"/>
      <c r="NX88" s="266"/>
      <c r="NY88" s="266"/>
      <c r="NZ88" s="266"/>
      <c r="OA88" s="266"/>
      <c r="OB88" s="266"/>
      <c r="OC88" s="266"/>
      <c r="OD88" s="266"/>
      <c r="OE88" s="266"/>
      <c r="OF88" s="266"/>
      <c r="OG88" s="266"/>
      <c r="OH88" s="266"/>
      <c r="OI88" s="266"/>
      <c r="OJ88" s="267"/>
      <c r="OL88" s="1" t="str">
        <f ca="1">IF(ISERROR(MATCH("資金的支援",INDIRECT("$AU$"&amp;64+SUM($OL$64:OL87)):$AU$113,0)),"-",MATCH("資金的支援",INDIRECT("$AU$"&amp;64+SUM($OL$64:OL87)):$AU$113,0))</f>
        <v>-</v>
      </c>
      <c r="OM88" s="1" t="str">
        <f ca="1">IF(OL88&lt;&gt;"-",SUM($OL$64:OL88),"-")</f>
        <v>-</v>
      </c>
      <c r="OO88" s="1" t="str">
        <f ca="1">IF(ISERROR(MATCH("非資金的支援",INDIRECT("$AU$"&amp;64+SUM($OO$64:OO87)):$AU$113,0)),"-",MATCH("非資金的支援",INDIRECT("$AU$"&amp;64+SUM($OO$64:OO87)):$AU$113,0))</f>
        <v>-</v>
      </c>
      <c r="OP88" s="1" t="str">
        <f ca="1">IF(OO88&lt;&gt;"-",SUM($OO$64:OO88),"-")</f>
        <v>-</v>
      </c>
    </row>
    <row r="89" spans="2:406" ht="60" customHeight="1" x14ac:dyDescent="0.2">
      <c r="B89" s="268"/>
      <c r="C89" s="269"/>
      <c r="D89" s="269"/>
      <c r="E89" s="269"/>
      <c r="F89" s="269"/>
      <c r="G89" s="269"/>
      <c r="H89" s="269"/>
      <c r="I89" s="269"/>
      <c r="J89" s="269"/>
      <c r="K89" s="269"/>
      <c r="L89" s="269"/>
      <c r="M89" s="269"/>
      <c r="N89" s="269"/>
      <c r="O89" s="269"/>
      <c r="P89" s="269"/>
      <c r="Q89" s="269"/>
      <c r="R89" s="269"/>
      <c r="S89" s="269"/>
      <c r="T89" s="269"/>
      <c r="U89" s="269"/>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c r="CF89" s="266"/>
      <c r="CG89" s="266"/>
      <c r="CH89" s="266"/>
      <c r="CI89" s="266"/>
      <c r="CJ89" s="266"/>
      <c r="CK89" s="266"/>
      <c r="CL89" s="266"/>
      <c r="CM89" s="266"/>
      <c r="CN89" s="266"/>
      <c r="CO89" s="266"/>
      <c r="CP89" s="266"/>
      <c r="CQ89" s="266"/>
      <c r="CR89" s="266"/>
      <c r="CS89" s="266"/>
      <c r="CT89" s="266"/>
      <c r="CU89" s="266"/>
      <c r="CV89" s="266"/>
      <c r="CW89" s="266"/>
      <c r="CX89" s="266"/>
      <c r="CY89" s="266"/>
      <c r="CZ89" s="266"/>
      <c r="DA89" s="266"/>
      <c r="DB89" s="266"/>
      <c r="DC89" s="266"/>
      <c r="DD89" s="266"/>
      <c r="DE89" s="266"/>
      <c r="DF89" s="266"/>
      <c r="DG89" s="266"/>
      <c r="DH89" s="266"/>
      <c r="DI89" s="266"/>
      <c r="DJ89" s="266"/>
      <c r="DK89" s="266"/>
      <c r="DL89" s="266"/>
      <c r="DM89" s="266"/>
      <c r="DN89" s="266"/>
      <c r="DO89" s="266"/>
      <c r="DP89" s="266"/>
      <c r="DQ89" s="266"/>
      <c r="DR89" s="266"/>
      <c r="DS89" s="266"/>
      <c r="DT89" s="266"/>
      <c r="DU89" s="266"/>
      <c r="DV89" s="266"/>
      <c r="DW89" s="266"/>
      <c r="DX89" s="266"/>
      <c r="DY89" s="266"/>
      <c r="DZ89" s="266"/>
      <c r="EA89" s="266"/>
      <c r="EB89" s="266"/>
      <c r="EC89" s="266"/>
      <c r="ED89" s="266"/>
      <c r="EE89" s="266"/>
      <c r="EF89" s="266"/>
      <c r="EG89" s="266"/>
      <c r="EH89" s="266"/>
      <c r="EI89" s="266"/>
      <c r="EJ89" s="266"/>
      <c r="EK89" s="266"/>
      <c r="EL89" s="266"/>
      <c r="EM89" s="266"/>
      <c r="EN89" s="266"/>
      <c r="EO89" s="266"/>
      <c r="EP89" s="266"/>
      <c r="EQ89" s="266"/>
      <c r="ER89" s="266"/>
      <c r="ES89" s="266"/>
      <c r="ET89" s="266"/>
      <c r="EU89" s="266"/>
      <c r="EV89" s="266"/>
      <c r="EW89" s="266"/>
      <c r="EX89" s="266"/>
      <c r="EY89" s="266"/>
      <c r="EZ89" s="266"/>
      <c r="FA89" s="266"/>
      <c r="FB89" s="266"/>
      <c r="FC89" s="266"/>
      <c r="FD89" s="266"/>
      <c r="FE89" s="266"/>
      <c r="FF89" s="266"/>
      <c r="FG89" s="266"/>
      <c r="FH89" s="266"/>
      <c r="FI89" s="266"/>
      <c r="FJ89" s="266"/>
      <c r="FK89" s="266"/>
      <c r="FL89" s="266"/>
      <c r="FM89" s="266"/>
      <c r="FN89" s="266"/>
      <c r="FO89" s="266"/>
      <c r="FP89" s="266"/>
      <c r="FQ89" s="266"/>
      <c r="FR89" s="266"/>
      <c r="FS89" s="266"/>
      <c r="FT89" s="266"/>
      <c r="FU89" s="266"/>
      <c r="FV89" s="266"/>
      <c r="FW89" s="266"/>
      <c r="FX89" s="266"/>
      <c r="FY89" s="266"/>
      <c r="FZ89" s="266"/>
      <c r="GA89" s="266"/>
      <c r="GB89" s="266"/>
      <c r="GC89" s="266"/>
      <c r="GD89" s="266"/>
      <c r="GE89" s="266"/>
      <c r="GF89" s="266"/>
      <c r="GG89" s="266"/>
      <c r="GH89" s="266"/>
      <c r="GI89" s="266"/>
      <c r="GJ89" s="266"/>
      <c r="GK89" s="266"/>
      <c r="GL89" s="266"/>
      <c r="GM89" s="266"/>
      <c r="GN89" s="266"/>
      <c r="GO89" s="266"/>
      <c r="GP89" s="266"/>
      <c r="GQ89" s="266"/>
      <c r="GR89" s="266"/>
      <c r="GS89" s="266"/>
      <c r="GT89" s="266"/>
      <c r="GU89" s="266"/>
      <c r="GV89" s="266"/>
      <c r="GW89" s="266"/>
      <c r="GX89" s="266"/>
      <c r="GY89" s="266"/>
      <c r="GZ89" s="266"/>
      <c r="HA89" s="266"/>
      <c r="HB89" s="266"/>
      <c r="HC89" s="266"/>
      <c r="HD89" s="266"/>
      <c r="HE89" s="266"/>
      <c r="HF89" s="266"/>
      <c r="HG89" s="266"/>
      <c r="HH89" s="266"/>
      <c r="HI89" s="266"/>
      <c r="HJ89" s="266"/>
      <c r="HK89" s="266"/>
      <c r="HL89" s="266"/>
      <c r="HM89" s="266"/>
      <c r="HN89" s="266"/>
      <c r="HO89" s="266"/>
      <c r="HP89" s="266"/>
      <c r="HQ89" s="266"/>
      <c r="HR89" s="266"/>
      <c r="HS89" s="266"/>
      <c r="HT89" s="266"/>
      <c r="HU89" s="266"/>
      <c r="HV89" s="266"/>
      <c r="HW89" s="266"/>
      <c r="HX89" s="266"/>
      <c r="HY89" s="266"/>
      <c r="HZ89" s="266"/>
      <c r="IA89" s="266"/>
      <c r="IB89" s="266"/>
      <c r="IC89" s="266"/>
      <c r="ID89" s="266"/>
      <c r="IE89" s="266"/>
      <c r="IF89" s="266"/>
      <c r="IG89" s="266"/>
      <c r="IH89" s="266"/>
      <c r="II89" s="266"/>
      <c r="IJ89" s="266"/>
      <c r="IK89" s="266"/>
      <c r="IL89" s="266"/>
      <c r="IM89" s="266"/>
      <c r="IN89" s="266"/>
      <c r="IO89" s="266"/>
      <c r="IP89" s="266"/>
      <c r="IQ89" s="266"/>
      <c r="IR89" s="266"/>
      <c r="IS89" s="266"/>
      <c r="IT89" s="266"/>
      <c r="IU89" s="266"/>
      <c r="IV89" s="266"/>
      <c r="IW89" s="266"/>
      <c r="IX89" s="266"/>
      <c r="IY89" s="266"/>
      <c r="IZ89" s="266"/>
      <c r="JA89" s="266"/>
      <c r="JB89" s="266"/>
      <c r="JC89" s="266"/>
      <c r="JD89" s="266"/>
      <c r="JE89" s="266"/>
      <c r="JF89" s="266"/>
      <c r="JG89" s="266"/>
      <c r="JH89" s="266"/>
      <c r="JI89" s="266"/>
      <c r="JJ89" s="266"/>
      <c r="JK89" s="266"/>
      <c r="JL89" s="266"/>
      <c r="JM89" s="266"/>
      <c r="JN89" s="266"/>
      <c r="JO89" s="266"/>
      <c r="JP89" s="266"/>
      <c r="JQ89" s="266"/>
      <c r="JR89" s="266"/>
      <c r="JS89" s="266"/>
      <c r="JT89" s="266"/>
      <c r="JU89" s="266"/>
      <c r="JV89" s="266"/>
      <c r="JW89" s="266"/>
      <c r="JX89" s="266"/>
      <c r="JY89" s="266"/>
      <c r="JZ89" s="266"/>
      <c r="KA89" s="266"/>
      <c r="KB89" s="266"/>
      <c r="KC89" s="266"/>
      <c r="KD89" s="266"/>
      <c r="KE89" s="266"/>
      <c r="KF89" s="266"/>
      <c r="KG89" s="266"/>
      <c r="KH89" s="266"/>
      <c r="KI89" s="266"/>
      <c r="KJ89" s="266"/>
      <c r="KK89" s="266"/>
      <c r="KL89" s="266"/>
      <c r="KM89" s="266"/>
      <c r="KN89" s="266"/>
      <c r="KO89" s="266"/>
      <c r="KP89" s="266"/>
      <c r="KQ89" s="266"/>
      <c r="KR89" s="266"/>
      <c r="KS89" s="266"/>
      <c r="KT89" s="266"/>
      <c r="KU89" s="266"/>
      <c r="KV89" s="266"/>
      <c r="KW89" s="266"/>
      <c r="KX89" s="266"/>
      <c r="KY89" s="266"/>
      <c r="KZ89" s="266"/>
      <c r="LA89" s="266"/>
      <c r="LB89" s="266"/>
      <c r="LC89" s="266"/>
      <c r="LD89" s="266"/>
      <c r="LE89" s="266"/>
      <c r="LF89" s="266"/>
      <c r="LG89" s="266"/>
      <c r="LH89" s="266"/>
      <c r="LI89" s="266"/>
      <c r="LJ89" s="266"/>
      <c r="LK89" s="266"/>
      <c r="LL89" s="266"/>
      <c r="LM89" s="266"/>
      <c r="LN89" s="266"/>
      <c r="LO89" s="266"/>
      <c r="LP89" s="266"/>
      <c r="LQ89" s="266"/>
      <c r="LR89" s="266"/>
      <c r="LS89" s="266"/>
      <c r="LT89" s="266"/>
      <c r="LU89" s="266"/>
      <c r="LV89" s="266"/>
      <c r="LW89" s="266"/>
      <c r="LX89" s="266"/>
      <c r="LY89" s="266"/>
      <c r="LZ89" s="266"/>
      <c r="MA89" s="266"/>
      <c r="MB89" s="266"/>
      <c r="MC89" s="266"/>
      <c r="MD89" s="266"/>
      <c r="ME89" s="266"/>
      <c r="MF89" s="266"/>
      <c r="MG89" s="266"/>
      <c r="MH89" s="266"/>
      <c r="MI89" s="266"/>
      <c r="MJ89" s="266"/>
      <c r="MK89" s="266"/>
      <c r="ML89" s="266"/>
      <c r="MM89" s="266"/>
      <c r="MN89" s="266"/>
      <c r="MO89" s="266"/>
      <c r="MP89" s="266"/>
      <c r="MQ89" s="266"/>
      <c r="MR89" s="266"/>
      <c r="MS89" s="266"/>
      <c r="MT89" s="266"/>
      <c r="MU89" s="266"/>
      <c r="MV89" s="266"/>
      <c r="MW89" s="266"/>
      <c r="MX89" s="266"/>
      <c r="MY89" s="266"/>
      <c r="MZ89" s="266"/>
      <c r="NA89" s="266"/>
      <c r="NB89" s="266"/>
      <c r="NC89" s="266"/>
      <c r="ND89" s="266"/>
      <c r="NE89" s="266"/>
      <c r="NF89" s="266"/>
      <c r="NG89" s="266"/>
      <c r="NH89" s="266"/>
      <c r="NI89" s="266"/>
      <c r="NJ89" s="266"/>
      <c r="NK89" s="266"/>
      <c r="NL89" s="266"/>
      <c r="NM89" s="266"/>
      <c r="NN89" s="266"/>
      <c r="NO89" s="266"/>
      <c r="NP89" s="266"/>
      <c r="NQ89" s="266"/>
      <c r="NR89" s="266"/>
      <c r="NS89" s="266"/>
      <c r="NT89" s="266"/>
      <c r="NU89" s="266"/>
      <c r="NV89" s="266"/>
      <c r="NW89" s="266"/>
      <c r="NX89" s="266"/>
      <c r="NY89" s="266"/>
      <c r="NZ89" s="266"/>
      <c r="OA89" s="266"/>
      <c r="OB89" s="266"/>
      <c r="OC89" s="266"/>
      <c r="OD89" s="266"/>
      <c r="OE89" s="266"/>
      <c r="OF89" s="266"/>
      <c r="OG89" s="266"/>
      <c r="OH89" s="266"/>
      <c r="OI89" s="266"/>
      <c r="OJ89" s="267"/>
    </row>
    <row r="90" spans="2:406" ht="60" customHeight="1" x14ac:dyDescent="0.2">
      <c r="B90" s="268"/>
      <c r="C90" s="269"/>
      <c r="D90" s="269"/>
      <c r="E90" s="269"/>
      <c r="F90" s="269"/>
      <c r="G90" s="269"/>
      <c r="H90" s="269"/>
      <c r="I90" s="269"/>
      <c r="J90" s="269"/>
      <c r="K90" s="269"/>
      <c r="L90" s="269"/>
      <c r="M90" s="269"/>
      <c r="N90" s="269"/>
      <c r="O90" s="269"/>
      <c r="P90" s="269"/>
      <c r="Q90" s="269"/>
      <c r="R90" s="269"/>
      <c r="S90" s="269"/>
      <c r="T90" s="269"/>
      <c r="U90" s="269"/>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c r="CF90" s="266"/>
      <c r="CG90" s="266"/>
      <c r="CH90" s="266"/>
      <c r="CI90" s="266"/>
      <c r="CJ90" s="266"/>
      <c r="CK90" s="266"/>
      <c r="CL90" s="266"/>
      <c r="CM90" s="266"/>
      <c r="CN90" s="266"/>
      <c r="CO90" s="266"/>
      <c r="CP90" s="266"/>
      <c r="CQ90" s="266"/>
      <c r="CR90" s="266"/>
      <c r="CS90" s="266"/>
      <c r="CT90" s="266"/>
      <c r="CU90" s="266"/>
      <c r="CV90" s="266"/>
      <c r="CW90" s="266"/>
      <c r="CX90" s="266"/>
      <c r="CY90" s="266"/>
      <c r="CZ90" s="266"/>
      <c r="DA90" s="266"/>
      <c r="DB90" s="266"/>
      <c r="DC90" s="266"/>
      <c r="DD90" s="266"/>
      <c r="DE90" s="266"/>
      <c r="DF90" s="266"/>
      <c r="DG90" s="266"/>
      <c r="DH90" s="266"/>
      <c r="DI90" s="266"/>
      <c r="DJ90" s="266"/>
      <c r="DK90" s="266"/>
      <c r="DL90" s="266"/>
      <c r="DM90" s="266"/>
      <c r="DN90" s="266"/>
      <c r="DO90" s="266"/>
      <c r="DP90" s="266"/>
      <c r="DQ90" s="266"/>
      <c r="DR90" s="266"/>
      <c r="DS90" s="266"/>
      <c r="DT90" s="266"/>
      <c r="DU90" s="266"/>
      <c r="DV90" s="266"/>
      <c r="DW90" s="266"/>
      <c r="DX90" s="266"/>
      <c r="DY90" s="266"/>
      <c r="DZ90" s="266"/>
      <c r="EA90" s="266"/>
      <c r="EB90" s="266"/>
      <c r="EC90" s="266"/>
      <c r="ED90" s="266"/>
      <c r="EE90" s="266"/>
      <c r="EF90" s="266"/>
      <c r="EG90" s="266"/>
      <c r="EH90" s="266"/>
      <c r="EI90" s="266"/>
      <c r="EJ90" s="266"/>
      <c r="EK90" s="266"/>
      <c r="EL90" s="266"/>
      <c r="EM90" s="266"/>
      <c r="EN90" s="266"/>
      <c r="EO90" s="266"/>
      <c r="EP90" s="266"/>
      <c r="EQ90" s="266"/>
      <c r="ER90" s="266"/>
      <c r="ES90" s="266"/>
      <c r="ET90" s="266"/>
      <c r="EU90" s="266"/>
      <c r="EV90" s="266"/>
      <c r="EW90" s="266"/>
      <c r="EX90" s="266"/>
      <c r="EY90" s="266"/>
      <c r="EZ90" s="266"/>
      <c r="FA90" s="266"/>
      <c r="FB90" s="266"/>
      <c r="FC90" s="266"/>
      <c r="FD90" s="266"/>
      <c r="FE90" s="266"/>
      <c r="FF90" s="266"/>
      <c r="FG90" s="266"/>
      <c r="FH90" s="266"/>
      <c r="FI90" s="266"/>
      <c r="FJ90" s="266"/>
      <c r="FK90" s="266"/>
      <c r="FL90" s="266"/>
      <c r="FM90" s="266"/>
      <c r="FN90" s="266"/>
      <c r="FO90" s="266"/>
      <c r="FP90" s="266"/>
      <c r="FQ90" s="266"/>
      <c r="FR90" s="266"/>
      <c r="FS90" s="266"/>
      <c r="FT90" s="266"/>
      <c r="FU90" s="266"/>
      <c r="FV90" s="266"/>
      <c r="FW90" s="266"/>
      <c r="FX90" s="266"/>
      <c r="FY90" s="266"/>
      <c r="FZ90" s="266"/>
      <c r="GA90" s="266"/>
      <c r="GB90" s="266"/>
      <c r="GC90" s="266"/>
      <c r="GD90" s="266"/>
      <c r="GE90" s="266"/>
      <c r="GF90" s="266"/>
      <c r="GG90" s="266"/>
      <c r="GH90" s="266"/>
      <c r="GI90" s="266"/>
      <c r="GJ90" s="266"/>
      <c r="GK90" s="266"/>
      <c r="GL90" s="266"/>
      <c r="GM90" s="266"/>
      <c r="GN90" s="266"/>
      <c r="GO90" s="266"/>
      <c r="GP90" s="266"/>
      <c r="GQ90" s="266"/>
      <c r="GR90" s="266"/>
      <c r="GS90" s="266"/>
      <c r="GT90" s="266"/>
      <c r="GU90" s="266"/>
      <c r="GV90" s="266"/>
      <c r="GW90" s="266"/>
      <c r="GX90" s="266"/>
      <c r="GY90" s="266"/>
      <c r="GZ90" s="266"/>
      <c r="HA90" s="266"/>
      <c r="HB90" s="266"/>
      <c r="HC90" s="266"/>
      <c r="HD90" s="266"/>
      <c r="HE90" s="266"/>
      <c r="HF90" s="266"/>
      <c r="HG90" s="266"/>
      <c r="HH90" s="266"/>
      <c r="HI90" s="266"/>
      <c r="HJ90" s="266"/>
      <c r="HK90" s="266"/>
      <c r="HL90" s="266"/>
      <c r="HM90" s="266"/>
      <c r="HN90" s="266"/>
      <c r="HO90" s="266"/>
      <c r="HP90" s="266"/>
      <c r="HQ90" s="266"/>
      <c r="HR90" s="266"/>
      <c r="HS90" s="266"/>
      <c r="HT90" s="266"/>
      <c r="HU90" s="266"/>
      <c r="HV90" s="266"/>
      <c r="HW90" s="266"/>
      <c r="HX90" s="266"/>
      <c r="HY90" s="266"/>
      <c r="HZ90" s="266"/>
      <c r="IA90" s="266"/>
      <c r="IB90" s="266"/>
      <c r="IC90" s="266"/>
      <c r="ID90" s="266"/>
      <c r="IE90" s="266"/>
      <c r="IF90" s="266"/>
      <c r="IG90" s="266"/>
      <c r="IH90" s="266"/>
      <c r="II90" s="266"/>
      <c r="IJ90" s="266"/>
      <c r="IK90" s="266"/>
      <c r="IL90" s="266"/>
      <c r="IM90" s="266"/>
      <c r="IN90" s="266"/>
      <c r="IO90" s="266"/>
      <c r="IP90" s="266"/>
      <c r="IQ90" s="266"/>
      <c r="IR90" s="266"/>
      <c r="IS90" s="266"/>
      <c r="IT90" s="266"/>
      <c r="IU90" s="266"/>
      <c r="IV90" s="266"/>
      <c r="IW90" s="266"/>
      <c r="IX90" s="266"/>
      <c r="IY90" s="266"/>
      <c r="IZ90" s="266"/>
      <c r="JA90" s="266"/>
      <c r="JB90" s="266"/>
      <c r="JC90" s="266"/>
      <c r="JD90" s="266"/>
      <c r="JE90" s="266"/>
      <c r="JF90" s="266"/>
      <c r="JG90" s="266"/>
      <c r="JH90" s="266"/>
      <c r="JI90" s="266"/>
      <c r="JJ90" s="266"/>
      <c r="JK90" s="266"/>
      <c r="JL90" s="266"/>
      <c r="JM90" s="266"/>
      <c r="JN90" s="266"/>
      <c r="JO90" s="266"/>
      <c r="JP90" s="266"/>
      <c r="JQ90" s="266"/>
      <c r="JR90" s="266"/>
      <c r="JS90" s="266"/>
      <c r="JT90" s="266"/>
      <c r="JU90" s="266"/>
      <c r="JV90" s="266"/>
      <c r="JW90" s="266"/>
      <c r="JX90" s="266"/>
      <c r="JY90" s="266"/>
      <c r="JZ90" s="266"/>
      <c r="KA90" s="266"/>
      <c r="KB90" s="266"/>
      <c r="KC90" s="266"/>
      <c r="KD90" s="266"/>
      <c r="KE90" s="266"/>
      <c r="KF90" s="266"/>
      <c r="KG90" s="266"/>
      <c r="KH90" s="266"/>
      <c r="KI90" s="266"/>
      <c r="KJ90" s="266"/>
      <c r="KK90" s="266"/>
      <c r="KL90" s="266"/>
      <c r="KM90" s="266"/>
      <c r="KN90" s="266"/>
      <c r="KO90" s="266"/>
      <c r="KP90" s="266"/>
      <c r="KQ90" s="266"/>
      <c r="KR90" s="266"/>
      <c r="KS90" s="266"/>
      <c r="KT90" s="266"/>
      <c r="KU90" s="266"/>
      <c r="KV90" s="266"/>
      <c r="KW90" s="266"/>
      <c r="KX90" s="266"/>
      <c r="KY90" s="266"/>
      <c r="KZ90" s="266"/>
      <c r="LA90" s="266"/>
      <c r="LB90" s="266"/>
      <c r="LC90" s="266"/>
      <c r="LD90" s="266"/>
      <c r="LE90" s="266"/>
      <c r="LF90" s="266"/>
      <c r="LG90" s="266"/>
      <c r="LH90" s="266"/>
      <c r="LI90" s="266"/>
      <c r="LJ90" s="266"/>
      <c r="LK90" s="266"/>
      <c r="LL90" s="266"/>
      <c r="LM90" s="266"/>
      <c r="LN90" s="266"/>
      <c r="LO90" s="266"/>
      <c r="LP90" s="266"/>
      <c r="LQ90" s="266"/>
      <c r="LR90" s="266"/>
      <c r="LS90" s="266"/>
      <c r="LT90" s="266"/>
      <c r="LU90" s="266"/>
      <c r="LV90" s="266"/>
      <c r="LW90" s="266"/>
      <c r="LX90" s="266"/>
      <c r="LY90" s="266"/>
      <c r="LZ90" s="266"/>
      <c r="MA90" s="266"/>
      <c r="MB90" s="266"/>
      <c r="MC90" s="266"/>
      <c r="MD90" s="266"/>
      <c r="ME90" s="266"/>
      <c r="MF90" s="266"/>
      <c r="MG90" s="266"/>
      <c r="MH90" s="266"/>
      <c r="MI90" s="266"/>
      <c r="MJ90" s="266"/>
      <c r="MK90" s="266"/>
      <c r="ML90" s="266"/>
      <c r="MM90" s="266"/>
      <c r="MN90" s="266"/>
      <c r="MO90" s="266"/>
      <c r="MP90" s="266"/>
      <c r="MQ90" s="266"/>
      <c r="MR90" s="266"/>
      <c r="MS90" s="266"/>
      <c r="MT90" s="266"/>
      <c r="MU90" s="266"/>
      <c r="MV90" s="266"/>
      <c r="MW90" s="266"/>
      <c r="MX90" s="266"/>
      <c r="MY90" s="266"/>
      <c r="MZ90" s="266"/>
      <c r="NA90" s="266"/>
      <c r="NB90" s="266"/>
      <c r="NC90" s="266"/>
      <c r="ND90" s="266"/>
      <c r="NE90" s="266"/>
      <c r="NF90" s="266"/>
      <c r="NG90" s="266"/>
      <c r="NH90" s="266"/>
      <c r="NI90" s="266"/>
      <c r="NJ90" s="266"/>
      <c r="NK90" s="266"/>
      <c r="NL90" s="266"/>
      <c r="NM90" s="266"/>
      <c r="NN90" s="266"/>
      <c r="NO90" s="266"/>
      <c r="NP90" s="266"/>
      <c r="NQ90" s="266"/>
      <c r="NR90" s="266"/>
      <c r="NS90" s="266"/>
      <c r="NT90" s="266"/>
      <c r="NU90" s="266"/>
      <c r="NV90" s="266"/>
      <c r="NW90" s="266"/>
      <c r="NX90" s="266"/>
      <c r="NY90" s="266"/>
      <c r="NZ90" s="266"/>
      <c r="OA90" s="266"/>
      <c r="OB90" s="266"/>
      <c r="OC90" s="266"/>
      <c r="OD90" s="266"/>
      <c r="OE90" s="266"/>
      <c r="OF90" s="266"/>
      <c r="OG90" s="266"/>
      <c r="OH90" s="266"/>
      <c r="OI90" s="266"/>
      <c r="OJ90" s="267"/>
    </row>
    <row r="91" spans="2:406" ht="60" customHeight="1" x14ac:dyDescent="0.2">
      <c r="B91" s="268"/>
      <c r="C91" s="269"/>
      <c r="D91" s="269"/>
      <c r="E91" s="269"/>
      <c r="F91" s="269"/>
      <c r="G91" s="269"/>
      <c r="H91" s="269"/>
      <c r="I91" s="269"/>
      <c r="J91" s="269"/>
      <c r="K91" s="269"/>
      <c r="L91" s="269"/>
      <c r="M91" s="269"/>
      <c r="N91" s="269"/>
      <c r="O91" s="269"/>
      <c r="P91" s="269"/>
      <c r="Q91" s="269"/>
      <c r="R91" s="269"/>
      <c r="S91" s="269"/>
      <c r="T91" s="269"/>
      <c r="U91" s="269"/>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c r="CF91" s="266"/>
      <c r="CG91" s="266"/>
      <c r="CH91" s="266"/>
      <c r="CI91" s="266"/>
      <c r="CJ91" s="266"/>
      <c r="CK91" s="266"/>
      <c r="CL91" s="266"/>
      <c r="CM91" s="266"/>
      <c r="CN91" s="266"/>
      <c r="CO91" s="266"/>
      <c r="CP91" s="266"/>
      <c r="CQ91" s="266"/>
      <c r="CR91" s="266"/>
      <c r="CS91" s="266"/>
      <c r="CT91" s="266"/>
      <c r="CU91" s="266"/>
      <c r="CV91" s="266"/>
      <c r="CW91" s="266"/>
      <c r="CX91" s="266"/>
      <c r="CY91" s="266"/>
      <c r="CZ91" s="266"/>
      <c r="DA91" s="266"/>
      <c r="DB91" s="266"/>
      <c r="DC91" s="266"/>
      <c r="DD91" s="266"/>
      <c r="DE91" s="266"/>
      <c r="DF91" s="266"/>
      <c r="DG91" s="266"/>
      <c r="DH91" s="266"/>
      <c r="DI91" s="266"/>
      <c r="DJ91" s="266"/>
      <c r="DK91" s="266"/>
      <c r="DL91" s="266"/>
      <c r="DM91" s="266"/>
      <c r="DN91" s="266"/>
      <c r="DO91" s="266"/>
      <c r="DP91" s="266"/>
      <c r="DQ91" s="266"/>
      <c r="DR91" s="266"/>
      <c r="DS91" s="266"/>
      <c r="DT91" s="266"/>
      <c r="DU91" s="266"/>
      <c r="DV91" s="266"/>
      <c r="DW91" s="266"/>
      <c r="DX91" s="266"/>
      <c r="DY91" s="266"/>
      <c r="DZ91" s="266"/>
      <c r="EA91" s="266"/>
      <c r="EB91" s="266"/>
      <c r="EC91" s="266"/>
      <c r="ED91" s="266"/>
      <c r="EE91" s="266"/>
      <c r="EF91" s="266"/>
      <c r="EG91" s="266"/>
      <c r="EH91" s="266"/>
      <c r="EI91" s="266"/>
      <c r="EJ91" s="266"/>
      <c r="EK91" s="266"/>
      <c r="EL91" s="266"/>
      <c r="EM91" s="266"/>
      <c r="EN91" s="266"/>
      <c r="EO91" s="266"/>
      <c r="EP91" s="266"/>
      <c r="EQ91" s="266"/>
      <c r="ER91" s="266"/>
      <c r="ES91" s="266"/>
      <c r="ET91" s="266"/>
      <c r="EU91" s="266"/>
      <c r="EV91" s="266"/>
      <c r="EW91" s="266"/>
      <c r="EX91" s="266"/>
      <c r="EY91" s="266"/>
      <c r="EZ91" s="266"/>
      <c r="FA91" s="266"/>
      <c r="FB91" s="266"/>
      <c r="FC91" s="266"/>
      <c r="FD91" s="266"/>
      <c r="FE91" s="266"/>
      <c r="FF91" s="266"/>
      <c r="FG91" s="266"/>
      <c r="FH91" s="266"/>
      <c r="FI91" s="266"/>
      <c r="FJ91" s="266"/>
      <c r="FK91" s="266"/>
      <c r="FL91" s="266"/>
      <c r="FM91" s="266"/>
      <c r="FN91" s="266"/>
      <c r="FO91" s="266"/>
      <c r="FP91" s="266"/>
      <c r="FQ91" s="266"/>
      <c r="FR91" s="266"/>
      <c r="FS91" s="266"/>
      <c r="FT91" s="266"/>
      <c r="FU91" s="266"/>
      <c r="FV91" s="266"/>
      <c r="FW91" s="266"/>
      <c r="FX91" s="266"/>
      <c r="FY91" s="266"/>
      <c r="FZ91" s="266"/>
      <c r="GA91" s="266"/>
      <c r="GB91" s="266"/>
      <c r="GC91" s="266"/>
      <c r="GD91" s="266"/>
      <c r="GE91" s="266"/>
      <c r="GF91" s="266"/>
      <c r="GG91" s="266"/>
      <c r="GH91" s="266"/>
      <c r="GI91" s="266"/>
      <c r="GJ91" s="266"/>
      <c r="GK91" s="266"/>
      <c r="GL91" s="266"/>
      <c r="GM91" s="266"/>
      <c r="GN91" s="266"/>
      <c r="GO91" s="266"/>
      <c r="GP91" s="266"/>
      <c r="GQ91" s="266"/>
      <c r="GR91" s="266"/>
      <c r="GS91" s="266"/>
      <c r="GT91" s="266"/>
      <c r="GU91" s="266"/>
      <c r="GV91" s="266"/>
      <c r="GW91" s="266"/>
      <c r="GX91" s="266"/>
      <c r="GY91" s="266"/>
      <c r="GZ91" s="266"/>
      <c r="HA91" s="266"/>
      <c r="HB91" s="266"/>
      <c r="HC91" s="266"/>
      <c r="HD91" s="266"/>
      <c r="HE91" s="266"/>
      <c r="HF91" s="266"/>
      <c r="HG91" s="266"/>
      <c r="HH91" s="266"/>
      <c r="HI91" s="266"/>
      <c r="HJ91" s="266"/>
      <c r="HK91" s="266"/>
      <c r="HL91" s="266"/>
      <c r="HM91" s="266"/>
      <c r="HN91" s="266"/>
      <c r="HO91" s="266"/>
      <c r="HP91" s="266"/>
      <c r="HQ91" s="266"/>
      <c r="HR91" s="266"/>
      <c r="HS91" s="266"/>
      <c r="HT91" s="266"/>
      <c r="HU91" s="266"/>
      <c r="HV91" s="266"/>
      <c r="HW91" s="266"/>
      <c r="HX91" s="266"/>
      <c r="HY91" s="266"/>
      <c r="HZ91" s="266"/>
      <c r="IA91" s="266"/>
      <c r="IB91" s="266"/>
      <c r="IC91" s="266"/>
      <c r="ID91" s="266"/>
      <c r="IE91" s="266"/>
      <c r="IF91" s="266"/>
      <c r="IG91" s="266"/>
      <c r="IH91" s="266"/>
      <c r="II91" s="266"/>
      <c r="IJ91" s="266"/>
      <c r="IK91" s="266"/>
      <c r="IL91" s="266"/>
      <c r="IM91" s="266"/>
      <c r="IN91" s="266"/>
      <c r="IO91" s="266"/>
      <c r="IP91" s="266"/>
      <c r="IQ91" s="266"/>
      <c r="IR91" s="266"/>
      <c r="IS91" s="266"/>
      <c r="IT91" s="266"/>
      <c r="IU91" s="266"/>
      <c r="IV91" s="266"/>
      <c r="IW91" s="266"/>
      <c r="IX91" s="266"/>
      <c r="IY91" s="266"/>
      <c r="IZ91" s="266"/>
      <c r="JA91" s="266"/>
      <c r="JB91" s="266"/>
      <c r="JC91" s="266"/>
      <c r="JD91" s="266"/>
      <c r="JE91" s="266"/>
      <c r="JF91" s="266"/>
      <c r="JG91" s="266"/>
      <c r="JH91" s="266"/>
      <c r="JI91" s="266"/>
      <c r="JJ91" s="266"/>
      <c r="JK91" s="266"/>
      <c r="JL91" s="266"/>
      <c r="JM91" s="266"/>
      <c r="JN91" s="266"/>
      <c r="JO91" s="266"/>
      <c r="JP91" s="266"/>
      <c r="JQ91" s="266"/>
      <c r="JR91" s="266"/>
      <c r="JS91" s="266"/>
      <c r="JT91" s="266"/>
      <c r="JU91" s="266"/>
      <c r="JV91" s="266"/>
      <c r="JW91" s="266"/>
      <c r="JX91" s="266"/>
      <c r="JY91" s="266"/>
      <c r="JZ91" s="266"/>
      <c r="KA91" s="266"/>
      <c r="KB91" s="266"/>
      <c r="KC91" s="266"/>
      <c r="KD91" s="266"/>
      <c r="KE91" s="266"/>
      <c r="KF91" s="266"/>
      <c r="KG91" s="266"/>
      <c r="KH91" s="266"/>
      <c r="KI91" s="266"/>
      <c r="KJ91" s="266"/>
      <c r="KK91" s="266"/>
      <c r="KL91" s="266"/>
      <c r="KM91" s="266"/>
      <c r="KN91" s="266"/>
      <c r="KO91" s="266"/>
      <c r="KP91" s="266"/>
      <c r="KQ91" s="266"/>
      <c r="KR91" s="266"/>
      <c r="KS91" s="266"/>
      <c r="KT91" s="266"/>
      <c r="KU91" s="266"/>
      <c r="KV91" s="266"/>
      <c r="KW91" s="266"/>
      <c r="KX91" s="266"/>
      <c r="KY91" s="266"/>
      <c r="KZ91" s="266"/>
      <c r="LA91" s="266"/>
      <c r="LB91" s="266"/>
      <c r="LC91" s="266"/>
      <c r="LD91" s="266"/>
      <c r="LE91" s="266"/>
      <c r="LF91" s="266"/>
      <c r="LG91" s="266"/>
      <c r="LH91" s="266"/>
      <c r="LI91" s="266"/>
      <c r="LJ91" s="266"/>
      <c r="LK91" s="266"/>
      <c r="LL91" s="266"/>
      <c r="LM91" s="266"/>
      <c r="LN91" s="266"/>
      <c r="LO91" s="266"/>
      <c r="LP91" s="266"/>
      <c r="LQ91" s="266"/>
      <c r="LR91" s="266"/>
      <c r="LS91" s="266"/>
      <c r="LT91" s="266"/>
      <c r="LU91" s="266"/>
      <c r="LV91" s="266"/>
      <c r="LW91" s="266"/>
      <c r="LX91" s="266"/>
      <c r="LY91" s="266"/>
      <c r="LZ91" s="266"/>
      <c r="MA91" s="266"/>
      <c r="MB91" s="266"/>
      <c r="MC91" s="266"/>
      <c r="MD91" s="266"/>
      <c r="ME91" s="266"/>
      <c r="MF91" s="266"/>
      <c r="MG91" s="266"/>
      <c r="MH91" s="266"/>
      <c r="MI91" s="266"/>
      <c r="MJ91" s="266"/>
      <c r="MK91" s="266"/>
      <c r="ML91" s="266"/>
      <c r="MM91" s="266"/>
      <c r="MN91" s="266"/>
      <c r="MO91" s="266"/>
      <c r="MP91" s="266"/>
      <c r="MQ91" s="266"/>
      <c r="MR91" s="266"/>
      <c r="MS91" s="266"/>
      <c r="MT91" s="266"/>
      <c r="MU91" s="266"/>
      <c r="MV91" s="266"/>
      <c r="MW91" s="266"/>
      <c r="MX91" s="266"/>
      <c r="MY91" s="266"/>
      <c r="MZ91" s="266"/>
      <c r="NA91" s="266"/>
      <c r="NB91" s="266"/>
      <c r="NC91" s="266"/>
      <c r="ND91" s="266"/>
      <c r="NE91" s="266"/>
      <c r="NF91" s="266"/>
      <c r="NG91" s="266"/>
      <c r="NH91" s="266"/>
      <c r="NI91" s="266"/>
      <c r="NJ91" s="266"/>
      <c r="NK91" s="266"/>
      <c r="NL91" s="266"/>
      <c r="NM91" s="266"/>
      <c r="NN91" s="266"/>
      <c r="NO91" s="266"/>
      <c r="NP91" s="266"/>
      <c r="NQ91" s="266"/>
      <c r="NR91" s="266"/>
      <c r="NS91" s="266"/>
      <c r="NT91" s="266"/>
      <c r="NU91" s="266"/>
      <c r="NV91" s="266"/>
      <c r="NW91" s="266"/>
      <c r="NX91" s="266"/>
      <c r="NY91" s="266"/>
      <c r="NZ91" s="266"/>
      <c r="OA91" s="266"/>
      <c r="OB91" s="266"/>
      <c r="OC91" s="266"/>
      <c r="OD91" s="266"/>
      <c r="OE91" s="266"/>
      <c r="OF91" s="266"/>
      <c r="OG91" s="266"/>
      <c r="OH91" s="266"/>
      <c r="OI91" s="266"/>
      <c r="OJ91" s="267"/>
    </row>
    <row r="92" spans="2:406" ht="60" customHeight="1" x14ac:dyDescent="0.2">
      <c r="B92" s="268"/>
      <c r="C92" s="269"/>
      <c r="D92" s="269"/>
      <c r="E92" s="269"/>
      <c r="F92" s="269"/>
      <c r="G92" s="269"/>
      <c r="H92" s="269"/>
      <c r="I92" s="269"/>
      <c r="J92" s="269"/>
      <c r="K92" s="269"/>
      <c r="L92" s="269"/>
      <c r="M92" s="269"/>
      <c r="N92" s="269"/>
      <c r="O92" s="269"/>
      <c r="P92" s="269"/>
      <c r="Q92" s="269"/>
      <c r="R92" s="269"/>
      <c r="S92" s="269"/>
      <c r="T92" s="269"/>
      <c r="U92" s="269"/>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c r="CF92" s="266"/>
      <c r="CG92" s="266"/>
      <c r="CH92" s="266"/>
      <c r="CI92" s="266"/>
      <c r="CJ92" s="266"/>
      <c r="CK92" s="266"/>
      <c r="CL92" s="266"/>
      <c r="CM92" s="266"/>
      <c r="CN92" s="266"/>
      <c r="CO92" s="266"/>
      <c r="CP92" s="266"/>
      <c r="CQ92" s="266"/>
      <c r="CR92" s="266"/>
      <c r="CS92" s="266"/>
      <c r="CT92" s="266"/>
      <c r="CU92" s="266"/>
      <c r="CV92" s="266"/>
      <c r="CW92" s="266"/>
      <c r="CX92" s="266"/>
      <c r="CY92" s="266"/>
      <c r="CZ92" s="266"/>
      <c r="DA92" s="266"/>
      <c r="DB92" s="266"/>
      <c r="DC92" s="266"/>
      <c r="DD92" s="266"/>
      <c r="DE92" s="266"/>
      <c r="DF92" s="266"/>
      <c r="DG92" s="266"/>
      <c r="DH92" s="266"/>
      <c r="DI92" s="266"/>
      <c r="DJ92" s="266"/>
      <c r="DK92" s="266"/>
      <c r="DL92" s="266"/>
      <c r="DM92" s="266"/>
      <c r="DN92" s="266"/>
      <c r="DO92" s="266"/>
      <c r="DP92" s="266"/>
      <c r="DQ92" s="266"/>
      <c r="DR92" s="266"/>
      <c r="DS92" s="266"/>
      <c r="DT92" s="266"/>
      <c r="DU92" s="266"/>
      <c r="DV92" s="266"/>
      <c r="DW92" s="266"/>
      <c r="DX92" s="266"/>
      <c r="DY92" s="266"/>
      <c r="DZ92" s="266"/>
      <c r="EA92" s="266"/>
      <c r="EB92" s="266"/>
      <c r="EC92" s="266"/>
      <c r="ED92" s="266"/>
      <c r="EE92" s="266"/>
      <c r="EF92" s="266"/>
      <c r="EG92" s="266"/>
      <c r="EH92" s="266"/>
      <c r="EI92" s="266"/>
      <c r="EJ92" s="266"/>
      <c r="EK92" s="266"/>
      <c r="EL92" s="266"/>
      <c r="EM92" s="266"/>
      <c r="EN92" s="266"/>
      <c r="EO92" s="266"/>
      <c r="EP92" s="266"/>
      <c r="EQ92" s="266"/>
      <c r="ER92" s="266"/>
      <c r="ES92" s="266"/>
      <c r="ET92" s="266"/>
      <c r="EU92" s="266"/>
      <c r="EV92" s="266"/>
      <c r="EW92" s="266"/>
      <c r="EX92" s="266"/>
      <c r="EY92" s="266"/>
      <c r="EZ92" s="266"/>
      <c r="FA92" s="266"/>
      <c r="FB92" s="266"/>
      <c r="FC92" s="266"/>
      <c r="FD92" s="266"/>
      <c r="FE92" s="266"/>
      <c r="FF92" s="266"/>
      <c r="FG92" s="266"/>
      <c r="FH92" s="266"/>
      <c r="FI92" s="266"/>
      <c r="FJ92" s="266"/>
      <c r="FK92" s="266"/>
      <c r="FL92" s="266"/>
      <c r="FM92" s="266"/>
      <c r="FN92" s="266"/>
      <c r="FO92" s="266"/>
      <c r="FP92" s="266"/>
      <c r="FQ92" s="266"/>
      <c r="FR92" s="266"/>
      <c r="FS92" s="266"/>
      <c r="FT92" s="266"/>
      <c r="FU92" s="266"/>
      <c r="FV92" s="266"/>
      <c r="FW92" s="266"/>
      <c r="FX92" s="266"/>
      <c r="FY92" s="266"/>
      <c r="FZ92" s="266"/>
      <c r="GA92" s="266"/>
      <c r="GB92" s="266"/>
      <c r="GC92" s="266"/>
      <c r="GD92" s="266"/>
      <c r="GE92" s="266"/>
      <c r="GF92" s="266"/>
      <c r="GG92" s="266"/>
      <c r="GH92" s="266"/>
      <c r="GI92" s="266"/>
      <c r="GJ92" s="266"/>
      <c r="GK92" s="266"/>
      <c r="GL92" s="266"/>
      <c r="GM92" s="266"/>
      <c r="GN92" s="266"/>
      <c r="GO92" s="266"/>
      <c r="GP92" s="266"/>
      <c r="GQ92" s="266"/>
      <c r="GR92" s="266"/>
      <c r="GS92" s="266"/>
      <c r="GT92" s="266"/>
      <c r="GU92" s="266"/>
      <c r="GV92" s="266"/>
      <c r="GW92" s="266"/>
      <c r="GX92" s="266"/>
      <c r="GY92" s="266"/>
      <c r="GZ92" s="266"/>
      <c r="HA92" s="266"/>
      <c r="HB92" s="266"/>
      <c r="HC92" s="266"/>
      <c r="HD92" s="266"/>
      <c r="HE92" s="266"/>
      <c r="HF92" s="266"/>
      <c r="HG92" s="266"/>
      <c r="HH92" s="266"/>
      <c r="HI92" s="266"/>
      <c r="HJ92" s="266"/>
      <c r="HK92" s="266"/>
      <c r="HL92" s="266"/>
      <c r="HM92" s="266"/>
      <c r="HN92" s="266"/>
      <c r="HO92" s="266"/>
      <c r="HP92" s="266"/>
      <c r="HQ92" s="266"/>
      <c r="HR92" s="266"/>
      <c r="HS92" s="266"/>
      <c r="HT92" s="266"/>
      <c r="HU92" s="266"/>
      <c r="HV92" s="266"/>
      <c r="HW92" s="266"/>
      <c r="HX92" s="266"/>
      <c r="HY92" s="266"/>
      <c r="HZ92" s="266"/>
      <c r="IA92" s="266"/>
      <c r="IB92" s="266"/>
      <c r="IC92" s="266"/>
      <c r="ID92" s="266"/>
      <c r="IE92" s="266"/>
      <c r="IF92" s="266"/>
      <c r="IG92" s="266"/>
      <c r="IH92" s="266"/>
      <c r="II92" s="266"/>
      <c r="IJ92" s="266"/>
      <c r="IK92" s="266"/>
      <c r="IL92" s="266"/>
      <c r="IM92" s="266"/>
      <c r="IN92" s="266"/>
      <c r="IO92" s="266"/>
      <c r="IP92" s="266"/>
      <c r="IQ92" s="266"/>
      <c r="IR92" s="266"/>
      <c r="IS92" s="266"/>
      <c r="IT92" s="266"/>
      <c r="IU92" s="266"/>
      <c r="IV92" s="266"/>
      <c r="IW92" s="266"/>
      <c r="IX92" s="266"/>
      <c r="IY92" s="266"/>
      <c r="IZ92" s="266"/>
      <c r="JA92" s="266"/>
      <c r="JB92" s="266"/>
      <c r="JC92" s="266"/>
      <c r="JD92" s="266"/>
      <c r="JE92" s="266"/>
      <c r="JF92" s="266"/>
      <c r="JG92" s="266"/>
      <c r="JH92" s="266"/>
      <c r="JI92" s="266"/>
      <c r="JJ92" s="266"/>
      <c r="JK92" s="266"/>
      <c r="JL92" s="266"/>
      <c r="JM92" s="266"/>
      <c r="JN92" s="266"/>
      <c r="JO92" s="266"/>
      <c r="JP92" s="266"/>
      <c r="JQ92" s="266"/>
      <c r="JR92" s="266"/>
      <c r="JS92" s="266"/>
      <c r="JT92" s="266"/>
      <c r="JU92" s="266"/>
      <c r="JV92" s="266"/>
      <c r="JW92" s="266"/>
      <c r="JX92" s="266"/>
      <c r="JY92" s="266"/>
      <c r="JZ92" s="266"/>
      <c r="KA92" s="266"/>
      <c r="KB92" s="266"/>
      <c r="KC92" s="266"/>
      <c r="KD92" s="266"/>
      <c r="KE92" s="266"/>
      <c r="KF92" s="266"/>
      <c r="KG92" s="266"/>
      <c r="KH92" s="266"/>
      <c r="KI92" s="266"/>
      <c r="KJ92" s="266"/>
      <c r="KK92" s="266"/>
      <c r="KL92" s="266"/>
      <c r="KM92" s="266"/>
      <c r="KN92" s="266"/>
      <c r="KO92" s="266"/>
      <c r="KP92" s="266"/>
      <c r="KQ92" s="266"/>
      <c r="KR92" s="266"/>
      <c r="KS92" s="266"/>
      <c r="KT92" s="266"/>
      <c r="KU92" s="266"/>
      <c r="KV92" s="266"/>
      <c r="KW92" s="266"/>
      <c r="KX92" s="266"/>
      <c r="KY92" s="266"/>
      <c r="KZ92" s="266"/>
      <c r="LA92" s="266"/>
      <c r="LB92" s="266"/>
      <c r="LC92" s="266"/>
      <c r="LD92" s="266"/>
      <c r="LE92" s="266"/>
      <c r="LF92" s="266"/>
      <c r="LG92" s="266"/>
      <c r="LH92" s="266"/>
      <c r="LI92" s="266"/>
      <c r="LJ92" s="266"/>
      <c r="LK92" s="266"/>
      <c r="LL92" s="266"/>
      <c r="LM92" s="266"/>
      <c r="LN92" s="266"/>
      <c r="LO92" s="266"/>
      <c r="LP92" s="266"/>
      <c r="LQ92" s="266"/>
      <c r="LR92" s="266"/>
      <c r="LS92" s="266"/>
      <c r="LT92" s="266"/>
      <c r="LU92" s="266"/>
      <c r="LV92" s="266"/>
      <c r="LW92" s="266"/>
      <c r="LX92" s="266"/>
      <c r="LY92" s="266"/>
      <c r="LZ92" s="266"/>
      <c r="MA92" s="266"/>
      <c r="MB92" s="266"/>
      <c r="MC92" s="266"/>
      <c r="MD92" s="266"/>
      <c r="ME92" s="266"/>
      <c r="MF92" s="266"/>
      <c r="MG92" s="266"/>
      <c r="MH92" s="266"/>
      <c r="MI92" s="266"/>
      <c r="MJ92" s="266"/>
      <c r="MK92" s="266"/>
      <c r="ML92" s="266"/>
      <c r="MM92" s="266"/>
      <c r="MN92" s="266"/>
      <c r="MO92" s="266"/>
      <c r="MP92" s="266"/>
      <c r="MQ92" s="266"/>
      <c r="MR92" s="266"/>
      <c r="MS92" s="266"/>
      <c r="MT92" s="266"/>
      <c r="MU92" s="266"/>
      <c r="MV92" s="266"/>
      <c r="MW92" s="266"/>
      <c r="MX92" s="266"/>
      <c r="MY92" s="266"/>
      <c r="MZ92" s="266"/>
      <c r="NA92" s="266"/>
      <c r="NB92" s="266"/>
      <c r="NC92" s="266"/>
      <c r="ND92" s="266"/>
      <c r="NE92" s="266"/>
      <c r="NF92" s="266"/>
      <c r="NG92" s="266"/>
      <c r="NH92" s="266"/>
      <c r="NI92" s="266"/>
      <c r="NJ92" s="266"/>
      <c r="NK92" s="266"/>
      <c r="NL92" s="266"/>
      <c r="NM92" s="266"/>
      <c r="NN92" s="266"/>
      <c r="NO92" s="266"/>
      <c r="NP92" s="266"/>
      <c r="NQ92" s="266"/>
      <c r="NR92" s="266"/>
      <c r="NS92" s="266"/>
      <c r="NT92" s="266"/>
      <c r="NU92" s="266"/>
      <c r="NV92" s="266"/>
      <c r="NW92" s="266"/>
      <c r="NX92" s="266"/>
      <c r="NY92" s="266"/>
      <c r="NZ92" s="266"/>
      <c r="OA92" s="266"/>
      <c r="OB92" s="266"/>
      <c r="OC92" s="266"/>
      <c r="OD92" s="266"/>
      <c r="OE92" s="266"/>
      <c r="OF92" s="266"/>
      <c r="OG92" s="266"/>
      <c r="OH92" s="266"/>
      <c r="OI92" s="266"/>
      <c r="OJ92" s="267"/>
    </row>
    <row r="93" spans="2:406" ht="60" customHeight="1" x14ac:dyDescent="0.2">
      <c r="B93" s="268"/>
      <c r="C93" s="269"/>
      <c r="D93" s="269"/>
      <c r="E93" s="269"/>
      <c r="F93" s="269"/>
      <c r="G93" s="269"/>
      <c r="H93" s="269"/>
      <c r="I93" s="269"/>
      <c r="J93" s="269"/>
      <c r="K93" s="269"/>
      <c r="L93" s="269"/>
      <c r="M93" s="269"/>
      <c r="N93" s="269"/>
      <c r="O93" s="269"/>
      <c r="P93" s="269"/>
      <c r="Q93" s="269"/>
      <c r="R93" s="269"/>
      <c r="S93" s="269"/>
      <c r="T93" s="269"/>
      <c r="U93" s="269"/>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c r="CF93" s="266"/>
      <c r="CG93" s="266"/>
      <c r="CH93" s="266"/>
      <c r="CI93" s="266"/>
      <c r="CJ93" s="266"/>
      <c r="CK93" s="266"/>
      <c r="CL93" s="266"/>
      <c r="CM93" s="266"/>
      <c r="CN93" s="266"/>
      <c r="CO93" s="266"/>
      <c r="CP93" s="266"/>
      <c r="CQ93" s="266"/>
      <c r="CR93" s="266"/>
      <c r="CS93" s="266"/>
      <c r="CT93" s="266"/>
      <c r="CU93" s="266"/>
      <c r="CV93" s="266"/>
      <c r="CW93" s="266"/>
      <c r="CX93" s="266"/>
      <c r="CY93" s="266"/>
      <c r="CZ93" s="266"/>
      <c r="DA93" s="266"/>
      <c r="DB93" s="266"/>
      <c r="DC93" s="266"/>
      <c r="DD93" s="266"/>
      <c r="DE93" s="266"/>
      <c r="DF93" s="266"/>
      <c r="DG93" s="266"/>
      <c r="DH93" s="266"/>
      <c r="DI93" s="266"/>
      <c r="DJ93" s="266"/>
      <c r="DK93" s="266"/>
      <c r="DL93" s="266"/>
      <c r="DM93" s="266"/>
      <c r="DN93" s="266"/>
      <c r="DO93" s="266"/>
      <c r="DP93" s="266"/>
      <c r="DQ93" s="266"/>
      <c r="DR93" s="266"/>
      <c r="DS93" s="266"/>
      <c r="DT93" s="266"/>
      <c r="DU93" s="266"/>
      <c r="DV93" s="266"/>
      <c r="DW93" s="266"/>
      <c r="DX93" s="266"/>
      <c r="DY93" s="266"/>
      <c r="DZ93" s="266"/>
      <c r="EA93" s="266"/>
      <c r="EB93" s="266"/>
      <c r="EC93" s="266"/>
      <c r="ED93" s="266"/>
      <c r="EE93" s="266"/>
      <c r="EF93" s="266"/>
      <c r="EG93" s="266"/>
      <c r="EH93" s="266"/>
      <c r="EI93" s="266"/>
      <c r="EJ93" s="266"/>
      <c r="EK93" s="266"/>
      <c r="EL93" s="266"/>
      <c r="EM93" s="266"/>
      <c r="EN93" s="266"/>
      <c r="EO93" s="266"/>
      <c r="EP93" s="266"/>
      <c r="EQ93" s="266"/>
      <c r="ER93" s="266"/>
      <c r="ES93" s="266"/>
      <c r="ET93" s="266"/>
      <c r="EU93" s="266"/>
      <c r="EV93" s="266"/>
      <c r="EW93" s="266"/>
      <c r="EX93" s="266"/>
      <c r="EY93" s="266"/>
      <c r="EZ93" s="266"/>
      <c r="FA93" s="266"/>
      <c r="FB93" s="266"/>
      <c r="FC93" s="266"/>
      <c r="FD93" s="266"/>
      <c r="FE93" s="266"/>
      <c r="FF93" s="266"/>
      <c r="FG93" s="266"/>
      <c r="FH93" s="266"/>
      <c r="FI93" s="266"/>
      <c r="FJ93" s="266"/>
      <c r="FK93" s="266"/>
      <c r="FL93" s="266"/>
      <c r="FM93" s="266"/>
      <c r="FN93" s="266"/>
      <c r="FO93" s="266"/>
      <c r="FP93" s="266"/>
      <c r="FQ93" s="266"/>
      <c r="FR93" s="266"/>
      <c r="FS93" s="266"/>
      <c r="FT93" s="266"/>
      <c r="FU93" s="266"/>
      <c r="FV93" s="266"/>
      <c r="FW93" s="266"/>
      <c r="FX93" s="266"/>
      <c r="FY93" s="266"/>
      <c r="FZ93" s="266"/>
      <c r="GA93" s="266"/>
      <c r="GB93" s="266"/>
      <c r="GC93" s="266"/>
      <c r="GD93" s="266"/>
      <c r="GE93" s="266"/>
      <c r="GF93" s="266"/>
      <c r="GG93" s="266"/>
      <c r="GH93" s="266"/>
      <c r="GI93" s="266"/>
      <c r="GJ93" s="266"/>
      <c r="GK93" s="266"/>
      <c r="GL93" s="266"/>
      <c r="GM93" s="266"/>
      <c r="GN93" s="266"/>
      <c r="GO93" s="266"/>
      <c r="GP93" s="266"/>
      <c r="GQ93" s="266"/>
      <c r="GR93" s="266"/>
      <c r="GS93" s="266"/>
      <c r="GT93" s="266"/>
      <c r="GU93" s="266"/>
      <c r="GV93" s="266"/>
      <c r="GW93" s="266"/>
      <c r="GX93" s="266"/>
      <c r="GY93" s="266"/>
      <c r="GZ93" s="266"/>
      <c r="HA93" s="266"/>
      <c r="HB93" s="266"/>
      <c r="HC93" s="266"/>
      <c r="HD93" s="266"/>
      <c r="HE93" s="266"/>
      <c r="HF93" s="266"/>
      <c r="HG93" s="266"/>
      <c r="HH93" s="266"/>
      <c r="HI93" s="266"/>
      <c r="HJ93" s="266"/>
      <c r="HK93" s="266"/>
      <c r="HL93" s="266"/>
      <c r="HM93" s="266"/>
      <c r="HN93" s="266"/>
      <c r="HO93" s="266"/>
      <c r="HP93" s="266"/>
      <c r="HQ93" s="266"/>
      <c r="HR93" s="266"/>
      <c r="HS93" s="266"/>
      <c r="HT93" s="266"/>
      <c r="HU93" s="266"/>
      <c r="HV93" s="266"/>
      <c r="HW93" s="266"/>
      <c r="HX93" s="266"/>
      <c r="HY93" s="266"/>
      <c r="HZ93" s="266"/>
      <c r="IA93" s="266"/>
      <c r="IB93" s="266"/>
      <c r="IC93" s="266"/>
      <c r="ID93" s="266"/>
      <c r="IE93" s="266"/>
      <c r="IF93" s="266"/>
      <c r="IG93" s="266"/>
      <c r="IH93" s="266"/>
      <c r="II93" s="266"/>
      <c r="IJ93" s="266"/>
      <c r="IK93" s="266"/>
      <c r="IL93" s="266"/>
      <c r="IM93" s="266"/>
      <c r="IN93" s="266"/>
      <c r="IO93" s="266"/>
      <c r="IP93" s="266"/>
      <c r="IQ93" s="266"/>
      <c r="IR93" s="266"/>
      <c r="IS93" s="266"/>
      <c r="IT93" s="266"/>
      <c r="IU93" s="266"/>
      <c r="IV93" s="266"/>
      <c r="IW93" s="266"/>
      <c r="IX93" s="266"/>
      <c r="IY93" s="266"/>
      <c r="IZ93" s="266"/>
      <c r="JA93" s="266"/>
      <c r="JB93" s="266"/>
      <c r="JC93" s="266"/>
      <c r="JD93" s="266"/>
      <c r="JE93" s="266"/>
      <c r="JF93" s="266"/>
      <c r="JG93" s="266"/>
      <c r="JH93" s="266"/>
      <c r="JI93" s="266"/>
      <c r="JJ93" s="266"/>
      <c r="JK93" s="266"/>
      <c r="JL93" s="266"/>
      <c r="JM93" s="266"/>
      <c r="JN93" s="266"/>
      <c r="JO93" s="266"/>
      <c r="JP93" s="266"/>
      <c r="JQ93" s="266"/>
      <c r="JR93" s="266"/>
      <c r="JS93" s="266"/>
      <c r="JT93" s="266"/>
      <c r="JU93" s="266"/>
      <c r="JV93" s="266"/>
      <c r="JW93" s="266"/>
      <c r="JX93" s="266"/>
      <c r="JY93" s="266"/>
      <c r="JZ93" s="266"/>
      <c r="KA93" s="266"/>
      <c r="KB93" s="266"/>
      <c r="KC93" s="266"/>
      <c r="KD93" s="266"/>
      <c r="KE93" s="266"/>
      <c r="KF93" s="266"/>
      <c r="KG93" s="266"/>
      <c r="KH93" s="266"/>
      <c r="KI93" s="266"/>
      <c r="KJ93" s="266"/>
      <c r="KK93" s="266"/>
      <c r="KL93" s="266"/>
      <c r="KM93" s="266"/>
      <c r="KN93" s="266"/>
      <c r="KO93" s="266"/>
      <c r="KP93" s="266"/>
      <c r="KQ93" s="266"/>
      <c r="KR93" s="266"/>
      <c r="KS93" s="266"/>
      <c r="KT93" s="266"/>
      <c r="KU93" s="266"/>
      <c r="KV93" s="266"/>
      <c r="KW93" s="266"/>
      <c r="KX93" s="266"/>
      <c r="KY93" s="266"/>
      <c r="KZ93" s="266"/>
      <c r="LA93" s="266"/>
      <c r="LB93" s="266"/>
      <c r="LC93" s="266"/>
      <c r="LD93" s="266"/>
      <c r="LE93" s="266"/>
      <c r="LF93" s="266"/>
      <c r="LG93" s="266"/>
      <c r="LH93" s="266"/>
      <c r="LI93" s="266"/>
      <c r="LJ93" s="266"/>
      <c r="LK93" s="266"/>
      <c r="LL93" s="266"/>
      <c r="LM93" s="266"/>
      <c r="LN93" s="266"/>
      <c r="LO93" s="266"/>
      <c r="LP93" s="266"/>
      <c r="LQ93" s="266"/>
      <c r="LR93" s="266"/>
      <c r="LS93" s="266"/>
      <c r="LT93" s="266"/>
      <c r="LU93" s="266"/>
      <c r="LV93" s="266"/>
      <c r="LW93" s="266"/>
      <c r="LX93" s="266"/>
      <c r="LY93" s="266"/>
      <c r="LZ93" s="266"/>
      <c r="MA93" s="266"/>
      <c r="MB93" s="266"/>
      <c r="MC93" s="266"/>
      <c r="MD93" s="266"/>
      <c r="ME93" s="266"/>
      <c r="MF93" s="266"/>
      <c r="MG93" s="266"/>
      <c r="MH93" s="266"/>
      <c r="MI93" s="266"/>
      <c r="MJ93" s="266"/>
      <c r="MK93" s="266"/>
      <c r="ML93" s="266"/>
      <c r="MM93" s="266"/>
      <c r="MN93" s="266"/>
      <c r="MO93" s="266"/>
      <c r="MP93" s="266"/>
      <c r="MQ93" s="266"/>
      <c r="MR93" s="266"/>
      <c r="MS93" s="266"/>
      <c r="MT93" s="266"/>
      <c r="MU93" s="266"/>
      <c r="MV93" s="266"/>
      <c r="MW93" s="266"/>
      <c r="MX93" s="266"/>
      <c r="MY93" s="266"/>
      <c r="MZ93" s="266"/>
      <c r="NA93" s="266"/>
      <c r="NB93" s="266"/>
      <c r="NC93" s="266"/>
      <c r="ND93" s="266"/>
      <c r="NE93" s="266"/>
      <c r="NF93" s="266"/>
      <c r="NG93" s="266"/>
      <c r="NH93" s="266"/>
      <c r="NI93" s="266"/>
      <c r="NJ93" s="266"/>
      <c r="NK93" s="266"/>
      <c r="NL93" s="266"/>
      <c r="NM93" s="266"/>
      <c r="NN93" s="266"/>
      <c r="NO93" s="266"/>
      <c r="NP93" s="266"/>
      <c r="NQ93" s="266"/>
      <c r="NR93" s="266"/>
      <c r="NS93" s="266"/>
      <c r="NT93" s="266"/>
      <c r="NU93" s="266"/>
      <c r="NV93" s="266"/>
      <c r="NW93" s="266"/>
      <c r="NX93" s="266"/>
      <c r="NY93" s="266"/>
      <c r="NZ93" s="266"/>
      <c r="OA93" s="266"/>
      <c r="OB93" s="266"/>
      <c r="OC93" s="266"/>
      <c r="OD93" s="266"/>
      <c r="OE93" s="266"/>
      <c r="OF93" s="266"/>
      <c r="OG93" s="266"/>
      <c r="OH93" s="266"/>
      <c r="OI93" s="266"/>
      <c r="OJ93" s="267"/>
    </row>
    <row r="94" spans="2:406" ht="60" customHeight="1" x14ac:dyDescent="0.2">
      <c r="B94" s="268"/>
      <c r="C94" s="269"/>
      <c r="D94" s="269"/>
      <c r="E94" s="269"/>
      <c r="F94" s="269"/>
      <c r="G94" s="269"/>
      <c r="H94" s="269"/>
      <c r="I94" s="269"/>
      <c r="J94" s="269"/>
      <c r="K94" s="269"/>
      <c r="L94" s="269"/>
      <c r="M94" s="269"/>
      <c r="N94" s="269"/>
      <c r="O94" s="269"/>
      <c r="P94" s="269"/>
      <c r="Q94" s="269"/>
      <c r="R94" s="269"/>
      <c r="S94" s="269"/>
      <c r="T94" s="269"/>
      <c r="U94" s="269"/>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c r="CF94" s="266"/>
      <c r="CG94" s="266"/>
      <c r="CH94" s="266"/>
      <c r="CI94" s="266"/>
      <c r="CJ94" s="266"/>
      <c r="CK94" s="266"/>
      <c r="CL94" s="266"/>
      <c r="CM94" s="266"/>
      <c r="CN94" s="266"/>
      <c r="CO94" s="266"/>
      <c r="CP94" s="266"/>
      <c r="CQ94" s="266"/>
      <c r="CR94" s="266"/>
      <c r="CS94" s="266"/>
      <c r="CT94" s="266"/>
      <c r="CU94" s="266"/>
      <c r="CV94" s="266"/>
      <c r="CW94" s="266"/>
      <c r="CX94" s="266"/>
      <c r="CY94" s="266"/>
      <c r="CZ94" s="266"/>
      <c r="DA94" s="266"/>
      <c r="DB94" s="266"/>
      <c r="DC94" s="266"/>
      <c r="DD94" s="266"/>
      <c r="DE94" s="266"/>
      <c r="DF94" s="266"/>
      <c r="DG94" s="266"/>
      <c r="DH94" s="266"/>
      <c r="DI94" s="266"/>
      <c r="DJ94" s="266"/>
      <c r="DK94" s="266"/>
      <c r="DL94" s="266"/>
      <c r="DM94" s="266"/>
      <c r="DN94" s="266"/>
      <c r="DO94" s="266"/>
      <c r="DP94" s="266"/>
      <c r="DQ94" s="266"/>
      <c r="DR94" s="266"/>
      <c r="DS94" s="266"/>
      <c r="DT94" s="266"/>
      <c r="DU94" s="266"/>
      <c r="DV94" s="266"/>
      <c r="DW94" s="266"/>
      <c r="DX94" s="266"/>
      <c r="DY94" s="266"/>
      <c r="DZ94" s="266"/>
      <c r="EA94" s="266"/>
      <c r="EB94" s="266"/>
      <c r="EC94" s="266"/>
      <c r="ED94" s="266"/>
      <c r="EE94" s="266"/>
      <c r="EF94" s="266"/>
      <c r="EG94" s="266"/>
      <c r="EH94" s="266"/>
      <c r="EI94" s="266"/>
      <c r="EJ94" s="266"/>
      <c r="EK94" s="266"/>
      <c r="EL94" s="266"/>
      <c r="EM94" s="266"/>
      <c r="EN94" s="266"/>
      <c r="EO94" s="266"/>
      <c r="EP94" s="266"/>
      <c r="EQ94" s="266"/>
      <c r="ER94" s="266"/>
      <c r="ES94" s="266"/>
      <c r="ET94" s="266"/>
      <c r="EU94" s="266"/>
      <c r="EV94" s="266"/>
      <c r="EW94" s="266"/>
      <c r="EX94" s="266"/>
      <c r="EY94" s="266"/>
      <c r="EZ94" s="266"/>
      <c r="FA94" s="266"/>
      <c r="FB94" s="266"/>
      <c r="FC94" s="266"/>
      <c r="FD94" s="266"/>
      <c r="FE94" s="266"/>
      <c r="FF94" s="266"/>
      <c r="FG94" s="266"/>
      <c r="FH94" s="266"/>
      <c r="FI94" s="266"/>
      <c r="FJ94" s="266"/>
      <c r="FK94" s="266"/>
      <c r="FL94" s="266"/>
      <c r="FM94" s="266"/>
      <c r="FN94" s="266"/>
      <c r="FO94" s="266"/>
      <c r="FP94" s="266"/>
      <c r="FQ94" s="266"/>
      <c r="FR94" s="266"/>
      <c r="FS94" s="266"/>
      <c r="FT94" s="266"/>
      <c r="FU94" s="266"/>
      <c r="FV94" s="266"/>
      <c r="FW94" s="266"/>
      <c r="FX94" s="266"/>
      <c r="FY94" s="266"/>
      <c r="FZ94" s="266"/>
      <c r="GA94" s="266"/>
      <c r="GB94" s="266"/>
      <c r="GC94" s="266"/>
      <c r="GD94" s="266"/>
      <c r="GE94" s="266"/>
      <c r="GF94" s="266"/>
      <c r="GG94" s="266"/>
      <c r="GH94" s="266"/>
      <c r="GI94" s="266"/>
      <c r="GJ94" s="266"/>
      <c r="GK94" s="266"/>
      <c r="GL94" s="266"/>
      <c r="GM94" s="266"/>
      <c r="GN94" s="266"/>
      <c r="GO94" s="266"/>
      <c r="GP94" s="266"/>
      <c r="GQ94" s="266"/>
      <c r="GR94" s="266"/>
      <c r="GS94" s="266"/>
      <c r="GT94" s="266"/>
      <c r="GU94" s="266"/>
      <c r="GV94" s="266"/>
      <c r="GW94" s="266"/>
      <c r="GX94" s="266"/>
      <c r="GY94" s="266"/>
      <c r="GZ94" s="266"/>
      <c r="HA94" s="266"/>
      <c r="HB94" s="266"/>
      <c r="HC94" s="266"/>
      <c r="HD94" s="266"/>
      <c r="HE94" s="266"/>
      <c r="HF94" s="266"/>
      <c r="HG94" s="266"/>
      <c r="HH94" s="266"/>
      <c r="HI94" s="266"/>
      <c r="HJ94" s="266"/>
      <c r="HK94" s="266"/>
      <c r="HL94" s="266"/>
      <c r="HM94" s="266"/>
      <c r="HN94" s="266"/>
      <c r="HO94" s="266"/>
      <c r="HP94" s="266"/>
      <c r="HQ94" s="266"/>
      <c r="HR94" s="266"/>
      <c r="HS94" s="266"/>
      <c r="HT94" s="266"/>
      <c r="HU94" s="266"/>
      <c r="HV94" s="266"/>
      <c r="HW94" s="266"/>
      <c r="HX94" s="266"/>
      <c r="HY94" s="266"/>
      <c r="HZ94" s="266"/>
      <c r="IA94" s="266"/>
      <c r="IB94" s="266"/>
      <c r="IC94" s="266"/>
      <c r="ID94" s="266"/>
      <c r="IE94" s="266"/>
      <c r="IF94" s="266"/>
      <c r="IG94" s="266"/>
      <c r="IH94" s="266"/>
      <c r="II94" s="266"/>
      <c r="IJ94" s="266"/>
      <c r="IK94" s="266"/>
      <c r="IL94" s="266"/>
      <c r="IM94" s="266"/>
      <c r="IN94" s="266"/>
      <c r="IO94" s="266"/>
      <c r="IP94" s="266"/>
      <c r="IQ94" s="266"/>
      <c r="IR94" s="266"/>
      <c r="IS94" s="266"/>
      <c r="IT94" s="266"/>
      <c r="IU94" s="266"/>
      <c r="IV94" s="266"/>
      <c r="IW94" s="266"/>
      <c r="IX94" s="266"/>
      <c r="IY94" s="266"/>
      <c r="IZ94" s="266"/>
      <c r="JA94" s="266"/>
      <c r="JB94" s="266"/>
      <c r="JC94" s="266"/>
      <c r="JD94" s="266"/>
      <c r="JE94" s="266"/>
      <c r="JF94" s="266"/>
      <c r="JG94" s="266"/>
      <c r="JH94" s="266"/>
      <c r="JI94" s="266"/>
      <c r="JJ94" s="266"/>
      <c r="JK94" s="266"/>
      <c r="JL94" s="266"/>
      <c r="JM94" s="266"/>
      <c r="JN94" s="266"/>
      <c r="JO94" s="266"/>
      <c r="JP94" s="266"/>
      <c r="JQ94" s="266"/>
      <c r="JR94" s="266"/>
      <c r="JS94" s="266"/>
      <c r="JT94" s="266"/>
      <c r="JU94" s="266"/>
      <c r="JV94" s="266"/>
      <c r="JW94" s="266"/>
      <c r="JX94" s="266"/>
      <c r="JY94" s="266"/>
      <c r="JZ94" s="266"/>
      <c r="KA94" s="266"/>
      <c r="KB94" s="266"/>
      <c r="KC94" s="266"/>
      <c r="KD94" s="266"/>
      <c r="KE94" s="266"/>
      <c r="KF94" s="266"/>
      <c r="KG94" s="266"/>
      <c r="KH94" s="266"/>
      <c r="KI94" s="266"/>
      <c r="KJ94" s="266"/>
      <c r="KK94" s="266"/>
      <c r="KL94" s="266"/>
      <c r="KM94" s="266"/>
      <c r="KN94" s="266"/>
      <c r="KO94" s="266"/>
      <c r="KP94" s="266"/>
      <c r="KQ94" s="266"/>
      <c r="KR94" s="266"/>
      <c r="KS94" s="266"/>
      <c r="KT94" s="266"/>
      <c r="KU94" s="266"/>
      <c r="KV94" s="266"/>
      <c r="KW94" s="266"/>
      <c r="KX94" s="266"/>
      <c r="KY94" s="266"/>
      <c r="KZ94" s="266"/>
      <c r="LA94" s="266"/>
      <c r="LB94" s="266"/>
      <c r="LC94" s="266"/>
      <c r="LD94" s="266"/>
      <c r="LE94" s="266"/>
      <c r="LF94" s="266"/>
      <c r="LG94" s="266"/>
      <c r="LH94" s="266"/>
      <c r="LI94" s="266"/>
      <c r="LJ94" s="266"/>
      <c r="LK94" s="266"/>
      <c r="LL94" s="266"/>
      <c r="LM94" s="266"/>
      <c r="LN94" s="266"/>
      <c r="LO94" s="266"/>
      <c r="LP94" s="266"/>
      <c r="LQ94" s="266"/>
      <c r="LR94" s="266"/>
      <c r="LS94" s="266"/>
      <c r="LT94" s="266"/>
      <c r="LU94" s="266"/>
      <c r="LV94" s="266"/>
      <c r="LW94" s="266"/>
      <c r="LX94" s="266"/>
      <c r="LY94" s="266"/>
      <c r="LZ94" s="266"/>
      <c r="MA94" s="266"/>
      <c r="MB94" s="266"/>
      <c r="MC94" s="266"/>
      <c r="MD94" s="266"/>
      <c r="ME94" s="266"/>
      <c r="MF94" s="266"/>
      <c r="MG94" s="266"/>
      <c r="MH94" s="266"/>
      <c r="MI94" s="266"/>
      <c r="MJ94" s="266"/>
      <c r="MK94" s="266"/>
      <c r="ML94" s="266"/>
      <c r="MM94" s="266"/>
      <c r="MN94" s="266"/>
      <c r="MO94" s="266"/>
      <c r="MP94" s="266"/>
      <c r="MQ94" s="266"/>
      <c r="MR94" s="266"/>
      <c r="MS94" s="266"/>
      <c r="MT94" s="266"/>
      <c r="MU94" s="266"/>
      <c r="MV94" s="266"/>
      <c r="MW94" s="266"/>
      <c r="MX94" s="266"/>
      <c r="MY94" s="266"/>
      <c r="MZ94" s="266"/>
      <c r="NA94" s="266"/>
      <c r="NB94" s="266"/>
      <c r="NC94" s="266"/>
      <c r="ND94" s="266"/>
      <c r="NE94" s="266"/>
      <c r="NF94" s="266"/>
      <c r="NG94" s="266"/>
      <c r="NH94" s="266"/>
      <c r="NI94" s="266"/>
      <c r="NJ94" s="266"/>
      <c r="NK94" s="266"/>
      <c r="NL94" s="266"/>
      <c r="NM94" s="266"/>
      <c r="NN94" s="266"/>
      <c r="NO94" s="266"/>
      <c r="NP94" s="266"/>
      <c r="NQ94" s="266"/>
      <c r="NR94" s="266"/>
      <c r="NS94" s="266"/>
      <c r="NT94" s="266"/>
      <c r="NU94" s="266"/>
      <c r="NV94" s="266"/>
      <c r="NW94" s="266"/>
      <c r="NX94" s="266"/>
      <c r="NY94" s="266"/>
      <c r="NZ94" s="266"/>
      <c r="OA94" s="266"/>
      <c r="OB94" s="266"/>
      <c r="OC94" s="266"/>
      <c r="OD94" s="266"/>
      <c r="OE94" s="266"/>
      <c r="OF94" s="266"/>
      <c r="OG94" s="266"/>
      <c r="OH94" s="266"/>
      <c r="OI94" s="266"/>
      <c r="OJ94" s="267"/>
    </row>
    <row r="95" spans="2:406" ht="60" customHeight="1" x14ac:dyDescent="0.2">
      <c r="B95" s="268"/>
      <c r="C95" s="269"/>
      <c r="D95" s="269"/>
      <c r="E95" s="269"/>
      <c r="F95" s="269"/>
      <c r="G95" s="269"/>
      <c r="H95" s="269"/>
      <c r="I95" s="269"/>
      <c r="J95" s="269"/>
      <c r="K95" s="269"/>
      <c r="L95" s="269"/>
      <c r="M95" s="269"/>
      <c r="N95" s="269"/>
      <c r="O95" s="269"/>
      <c r="P95" s="269"/>
      <c r="Q95" s="269"/>
      <c r="R95" s="269"/>
      <c r="S95" s="269"/>
      <c r="T95" s="269"/>
      <c r="U95" s="269"/>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c r="ES95" s="266"/>
      <c r="ET95" s="266"/>
      <c r="EU95" s="266"/>
      <c r="EV95" s="266"/>
      <c r="EW95" s="266"/>
      <c r="EX95" s="266"/>
      <c r="EY95" s="266"/>
      <c r="EZ95" s="266"/>
      <c r="FA95" s="266"/>
      <c r="FB95" s="266"/>
      <c r="FC95" s="266"/>
      <c r="FD95" s="266"/>
      <c r="FE95" s="266"/>
      <c r="FF95" s="266"/>
      <c r="FG95" s="266"/>
      <c r="FH95" s="266"/>
      <c r="FI95" s="266"/>
      <c r="FJ95" s="266"/>
      <c r="FK95" s="266"/>
      <c r="FL95" s="266"/>
      <c r="FM95" s="266"/>
      <c r="FN95" s="266"/>
      <c r="FO95" s="266"/>
      <c r="FP95" s="266"/>
      <c r="FQ95" s="266"/>
      <c r="FR95" s="266"/>
      <c r="FS95" s="266"/>
      <c r="FT95" s="266"/>
      <c r="FU95" s="266"/>
      <c r="FV95" s="266"/>
      <c r="FW95" s="266"/>
      <c r="FX95" s="266"/>
      <c r="FY95" s="266"/>
      <c r="FZ95" s="266"/>
      <c r="GA95" s="266"/>
      <c r="GB95" s="266"/>
      <c r="GC95" s="266"/>
      <c r="GD95" s="266"/>
      <c r="GE95" s="266"/>
      <c r="GF95" s="266"/>
      <c r="GG95" s="266"/>
      <c r="GH95" s="266"/>
      <c r="GI95" s="266"/>
      <c r="GJ95" s="266"/>
      <c r="GK95" s="266"/>
      <c r="GL95" s="266"/>
      <c r="GM95" s="266"/>
      <c r="GN95" s="266"/>
      <c r="GO95" s="266"/>
      <c r="GP95" s="266"/>
      <c r="GQ95" s="266"/>
      <c r="GR95" s="266"/>
      <c r="GS95" s="266"/>
      <c r="GT95" s="266"/>
      <c r="GU95" s="266"/>
      <c r="GV95" s="266"/>
      <c r="GW95" s="266"/>
      <c r="GX95" s="266"/>
      <c r="GY95" s="266"/>
      <c r="GZ95" s="266"/>
      <c r="HA95" s="266"/>
      <c r="HB95" s="266"/>
      <c r="HC95" s="266"/>
      <c r="HD95" s="266"/>
      <c r="HE95" s="266"/>
      <c r="HF95" s="266"/>
      <c r="HG95" s="266"/>
      <c r="HH95" s="266"/>
      <c r="HI95" s="266"/>
      <c r="HJ95" s="266"/>
      <c r="HK95" s="266"/>
      <c r="HL95" s="266"/>
      <c r="HM95" s="266"/>
      <c r="HN95" s="266"/>
      <c r="HO95" s="266"/>
      <c r="HP95" s="266"/>
      <c r="HQ95" s="266"/>
      <c r="HR95" s="266"/>
      <c r="HS95" s="266"/>
      <c r="HT95" s="266"/>
      <c r="HU95" s="266"/>
      <c r="HV95" s="266"/>
      <c r="HW95" s="266"/>
      <c r="HX95" s="266"/>
      <c r="HY95" s="266"/>
      <c r="HZ95" s="266"/>
      <c r="IA95" s="266"/>
      <c r="IB95" s="266"/>
      <c r="IC95" s="266"/>
      <c r="ID95" s="266"/>
      <c r="IE95" s="266"/>
      <c r="IF95" s="266"/>
      <c r="IG95" s="266"/>
      <c r="IH95" s="266"/>
      <c r="II95" s="266"/>
      <c r="IJ95" s="266"/>
      <c r="IK95" s="266"/>
      <c r="IL95" s="266"/>
      <c r="IM95" s="266"/>
      <c r="IN95" s="266"/>
      <c r="IO95" s="266"/>
      <c r="IP95" s="266"/>
      <c r="IQ95" s="266"/>
      <c r="IR95" s="266"/>
      <c r="IS95" s="266"/>
      <c r="IT95" s="266"/>
      <c r="IU95" s="266"/>
      <c r="IV95" s="266"/>
      <c r="IW95" s="266"/>
      <c r="IX95" s="266"/>
      <c r="IY95" s="266"/>
      <c r="IZ95" s="266"/>
      <c r="JA95" s="266"/>
      <c r="JB95" s="266"/>
      <c r="JC95" s="266"/>
      <c r="JD95" s="266"/>
      <c r="JE95" s="266"/>
      <c r="JF95" s="266"/>
      <c r="JG95" s="266"/>
      <c r="JH95" s="266"/>
      <c r="JI95" s="266"/>
      <c r="JJ95" s="266"/>
      <c r="JK95" s="266"/>
      <c r="JL95" s="266"/>
      <c r="JM95" s="266"/>
      <c r="JN95" s="266"/>
      <c r="JO95" s="266"/>
      <c r="JP95" s="266"/>
      <c r="JQ95" s="266"/>
      <c r="JR95" s="266"/>
      <c r="JS95" s="266"/>
      <c r="JT95" s="266"/>
      <c r="JU95" s="266"/>
      <c r="JV95" s="266"/>
      <c r="JW95" s="266"/>
      <c r="JX95" s="266"/>
      <c r="JY95" s="266"/>
      <c r="JZ95" s="266"/>
      <c r="KA95" s="266"/>
      <c r="KB95" s="266"/>
      <c r="KC95" s="266"/>
      <c r="KD95" s="266"/>
      <c r="KE95" s="266"/>
      <c r="KF95" s="266"/>
      <c r="KG95" s="266"/>
      <c r="KH95" s="266"/>
      <c r="KI95" s="266"/>
      <c r="KJ95" s="266"/>
      <c r="KK95" s="266"/>
      <c r="KL95" s="266"/>
      <c r="KM95" s="266"/>
      <c r="KN95" s="266"/>
      <c r="KO95" s="266"/>
      <c r="KP95" s="266"/>
      <c r="KQ95" s="266"/>
      <c r="KR95" s="266"/>
      <c r="KS95" s="266"/>
      <c r="KT95" s="266"/>
      <c r="KU95" s="266"/>
      <c r="KV95" s="266"/>
      <c r="KW95" s="266"/>
      <c r="KX95" s="266"/>
      <c r="KY95" s="266"/>
      <c r="KZ95" s="266"/>
      <c r="LA95" s="266"/>
      <c r="LB95" s="266"/>
      <c r="LC95" s="266"/>
      <c r="LD95" s="266"/>
      <c r="LE95" s="266"/>
      <c r="LF95" s="266"/>
      <c r="LG95" s="266"/>
      <c r="LH95" s="266"/>
      <c r="LI95" s="266"/>
      <c r="LJ95" s="266"/>
      <c r="LK95" s="266"/>
      <c r="LL95" s="266"/>
      <c r="LM95" s="266"/>
      <c r="LN95" s="266"/>
      <c r="LO95" s="266"/>
      <c r="LP95" s="266"/>
      <c r="LQ95" s="266"/>
      <c r="LR95" s="266"/>
      <c r="LS95" s="266"/>
      <c r="LT95" s="266"/>
      <c r="LU95" s="266"/>
      <c r="LV95" s="266"/>
      <c r="LW95" s="266"/>
      <c r="LX95" s="266"/>
      <c r="LY95" s="266"/>
      <c r="LZ95" s="266"/>
      <c r="MA95" s="266"/>
      <c r="MB95" s="266"/>
      <c r="MC95" s="266"/>
      <c r="MD95" s="266"/>
      <c r="ME95" s="266"/>
      <c r="MF95" s="266"/>
      <c r="MG95" s="266"/>
      <c r="MH95" s="266"/>
      <c r="MI95" s="266"/>
      <c r="MJ95" s="266"/>
      <c r="MK95" s="266"/>
      <c r="ML95" s="266"/>
      <c r="MM95" s="266"/>
      <c r="MN95" s="266"/>
      <c r="MO95" s="266"/>
      <c r="MP95" s="266"/>
      <c r="MQ95" s="266"/>
      <c r="MR95" s="266"/>
      <c r="MS95" s="266"/>
      <c r="MT95" s="266"/>
      <c r="MU95" s="266"/>
      <c r="MV95" s="266"/>
      <c r="MW95" s="266"/>
      <c r="MX95" s="266"/>
      <c r="MY95" s="266"/>
      <c r="MZ95" s="266"/>
      <c r="NA95" s="266"/>
      <c r="NB95" s="266"/>
      <c r="NC95" s="266"/>
      <c r="ND95" s="266"/>
      <c r="NE95" s="266"/>
      <c r="NF95" s="266"/>
      <c r="NG95" s="266"/>
      <c r="NH95" s="266"/>
      <c r="NI95" s="266"/>
      <c r="NJ95" s="266"/>
      <c r="NK95" s="266"/>
      <c r="NL95" s="266"/>
      <c r="NM95" s="266"/>
      <c r="NN95" s="266"/>
      <c r="NO95" s="266"/>
      <c r="NP95" s="266"/>
      <c r="NQ95" s="266"/>
      <c r="NR95" s="266"/>
      <c r="NS95" s="266"/>
      <c r="NT95" s="266"/>
      <c r="NU95" s="266"/>
      <c r="NV95" s="266"/>
      <c r="NW95" s="266"/>
      <c r="NX95" s="266"/>
      <c r="NY95" s="266"/>
      <c r="NZ95" s="266"/>
      <c r="OA95" s="266"/>
      <c r="OB95" s="266"/>
      <c r="OC95" s="266"/>
      <c r="OD95" s="266"/>
      <c r="OE95" s="266"/>
      <c r="OF95" s="266"/>
      <c r="OG95" s="266"/>
      <c r="OH95" s="266"/>
      <c r="OI95" s="266"/>
      <c r="OJ95" s="267"/>
    </row>
    <row r="96" spans="2:406" ht="60" customHeight="1" x14ac:dyDescent="0.2">
      <c r="B96" s="268"/>
      <c r="C96" s="269"/>
      <c r="D96" s="269"/>
      <c r="E96" s="269"/>
      <c r="F96" s="269"/>
      <c r="G96" s="269"/>
      <c r="H96" s="269"/>
      <c r="I96" s="269"/>
      <c r="J96" s="269"/>
      <c r="K96" s="269"/>
      <c r="L96" s="269"/>
      <c r="M96" s="269"/>
      <c r="N96" s="269"/>
      <c r="O96" s="269"/>
      <c r="P96" s="269"/>
      <c r="Q96" s="269"/>
      <c r="R96" s="269"/>
      <c r="S96" s="269"/>
      <c r="T96" s="269"/>
      <c r="U96" s="269"/>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c r="CF96" s="266"/>
      <c r="CG96" s="266"/>
      <c r="CH96" s="266"/>
      <c r="CI96" s="266"/>
      <c r="CJ96" s="266"/>
      <c r="CK96" s="266"/>
      <c r="CL96" s="266"/>
      <c r="CM96" s="266"/>
      <c r="CN96" s="266"/>
      <c r="CO96" s="266"/>
      <c r="CP96" s="266"/>
      <c r="CQ96" s="266"/>
      <c r="CR96" s="266"/>
      <c r="CS96" s="266"/>
      <c r="CT96" s="266"/>
      <c r="CU96" s="266"/>
      <c r="CV96" s="266"/>
      <c r="CW96" s="266"/>
      <c r="CX96" s="266"/>
      <c r="CY96" s="266"/>
      <c r="CZ96" s="266"/>
      <c r="DA96" s="266"/>
      <c r="DB96" s="266"/>
      <c r="DC96" s="266"/>
      <c r="DD96" s="266"/>
      <c r="DE96" s="266"/>
      <c r="DF96" s="266"/>
      <c r="DG96" s="266"/>
      <c r="DH96" s="266"/>
      <c r="DI96" s="266"/>
      <c r="DJ96" s="266"/>
      <c r="DK96" s="266"/>
      <c r="DL96" s="266"/>
      <c r="DM96" s="266"/>
      <c r="DN96" s="266"/>
      <c r="DO96" s="266"/>
      <c r="DP96" s="266"/>
      <c r="DQ96" s="266"/>
      <c r="DR96" s="266"/>
      <c r="DS96" s="266"/>
      <c r="DT96" s="266"/>
      <c r="DU96" s="266"/>
      <c r="DV96" s="266"/>
      <c r="DW96" s="266"/>
      <c r="DX96" s="266"/>
      <c r="DY96" s="266"/>
      <c r="DZ96" s="266"/>
      <c r="EA96" s="266"/>
      <c r="EB96" s="266"/>
      <c r="EC96" s="266"/>
      <c r="ED96" s="266"/>
      <c r="EE96" s="266"/>
      <c r="EF96" s="266"/>
      <c r="EG96" s="266"/>
      <c r="EH96" s="266"/>
      <c r="EI96" s="266"/>
      <c r="EJ96" s="266"/>
      <c r="EK96" s="266"/>
      <c r="EL96" s="266"/>
      <c r="EM96" s="266"/>
      <c r="EN96" s="266"/>
      <c r="EO96" s="266"/>
      <c r="EP96" s="266"/>
      <c r="EQ96" s="266"/>
      <c r="ER96" s="266"/>
      <c r="ES96" s="266"/>
      <c r="ET96" s="266"/>
      <c r="EU96" s="266"/>
      <c r="EV96" s="266"/>
      <c r="EW96" s="266"/>
      <c r="EX96" s="266"/>
      <c r="EY96" s="266"/>
      <c r="EZ96" s="266"/>
      <c r="FA96" s="266"/>
      <c r="FB96" s="266"/>
      <c r="FC96" s="266"/>
      <c r="FD96" s="266"/>
      <c r="FE96" s="266"/>
      <c r="FF96" s="266"/>
      <c r="FG96" s="266"/>
      <c r="FH96" s="266"/>
      <c r="FI96" s="266"/>
      <c r="FJ96" s="266"/>
      <c r="FK96" s="266"/>
      <c r="FL96" s="266"/>
      <c r="FM96" s="266"/>
      <c r="FN96" s="266"/>
      <c r="FO96" s="266"/>
      <c r="FP96" s="266"/>
      <c r="FQ96" s="266"/>
      <c r="FR96" s="266"/>
      <c r="FS96" s="266"/>
      <c r="FT96" s="266"/>
      <c r="FU96" s="266"/>
      <c r="FV96" s="266"/>
      <c r="FW96" s="266"/>
      <c r="FX96" s="266"/>
      <c r="FY96" s="266"/>
      <c r="FZ96" s="266"/>
      <c r="GA96" s="266"/>
      <c r="GB96" s="266"/>
      <c r="GC96" s="266"/>
      <c r="GD96" s="266"/>
      <c r="GE96" s="266"/>
      <c r="GF96" s="266"/>
      <c r="GG96" s="266"/>
      <c r="GH96" s="266"/>
      <c r="GI96" s="266"/>
      <c r="GJ96" s="266"/>
      <c r="GK96" s="266"/>
      <c r="GL96" s="266"/>
      <c r="GM96" s="266"/>
      <c r="GN96" s="266"/>
      <c r="GO96" s="266"/>
      <c r="GP96" s="266"/>
      <c r="GQ96" s="266"/>
      <c r="GR96" s="266"/>
      <c r="GS96" s="266"/>
      <c r="GT96" s="266"/>
      <c r="GU96" s="266"/>
      <c r="GV96" s="266"/>
      <c r="GW96" s="266"/>
      <c r="GX96" s="266"/>
      <c r="GY96" s="266"/>
      <c r="GZ96" s="266"/>
      <c r="HA96" s="266"/>
      <c r="HB96" s="266"/>
      <c r="HC96" s="266"/>
      <c r="HD96" s="266"/>
      <c r="HE96" s="266"/>
      <c r="HF96" s="266"/>
      <c r="HG96" s="266"/>
      <c r="HH96" s="266"/>
      <c r="HI96" s="266"/>
      <c r="HJ96" s="266"/>
      <c r="HK96" s="266"/>
      <c r="HL96" s="266"/>
      <c r="HM96" s="266"/>
      <c r="HN96" s="266"/>
      <c r="HO96" s="266"/>
      <c r="HP96" s="266"/>
      <c r="HQ96" s="266"/>
      <c r="HR96" s="266"/>
      <c r="HS96" s="266"/>
      <c r="HT96" s="266"/>
      <c r="HU96" s="266"/>
      <c r="HV96" s="266"/>
      <c r="HW96" s="266"/>
      <c r="HX96" s="266"/>
      <c r="HY96" s="266"/>
      <c r="HZ96" s="266"/>
      <c r="IA96" s="266"/>
      <c r="IB96" s="266"/>
      <c r="IC96" s="266"/>
      <c r="ID96" s="266"/>
      <c r="IE96" s="266"/>
      <c r="IF96" s="266"/>
      <c r="IG96" s="266"/>
      <c r="IH96" s="266"/>
      <c r="II96" s="266"/>
      <c r="IJ96" s="266"/>
      <c r="IK96" s="266"/>
      <c r="IL96" s="266"/>
      <c r="IM96" s="266"/>
      <c r="IN96" s="266"/>
      <c r="IO96" s="266"/>
      <c r="IP96" s="266"/>
      <c r="IQ96" s="266"/>
      <c r="IR96" s="266"/>
      <c r="IS96" s="266"/>
      <c r="IT96" s="266"/>
      <c r="IU96" s="266"/>
      <c r="IV96" s="266"/>
      <c r="IW96" s="266"/>
      <c r="IX96" s="266"/>
      <c r="IY96" s="266"/>
      <c r="IZ96" s="266"/>
      <c r="JA96" s="266"/>
      <c r="JB96" s="266"/>
      <c r="JC96" s="266"/>
      <c r="JD96" s="266"/>
      <c r="JE96" s="266"/>
      <c r="JF96" s="266"/>
      <c r="JG96" s="266"/>
      <c r="JH96" s="266"/>
      <c r="JI96" s="266"/>
      <c r="JJ96" s="266"/>
      <c r="JK96" s="266"/>
      <c r="JL96" s="266"/>
      <c r="JM96" s="266"/>
      <c r="JN96" s="266"/>
      <c r="JO96" s="266"/>
      <c r="JP96" s="266"/>
      <c r="JQ96" s="266"/>
      <c r="JR96" s="266"/>
      <c r="JS96" s="266"/>
      <c r="JT96" s="266"/>
      <c r="JU96" s="266"/>
      <c r="JV96" s="266"/>
      <c r="JW96" s="266"/>
      <c r="JX96" s="266"/>
      <c r="JY96" s="266"/>
      <c r="JZ96" s="266"/>
      <c r="KA96" s="266"/>
      <c r="KB96" s="266"/>
      <c r="KC96" s="266"/>
      <c r="KD96" s="266"/>
      <c r="KE96" s="266"/>
      <c r="KF96" s="266"/>
      <c r="KG96" s="266"/>
      <c r="KH96" s="266"/>
      <c r="KI96" s="266"/>
      <c r="KJ96" s="266"/>
      <c r="KK96" s="266"/>
      <c r="KL96" s="266"/>
      <c r="KM96" s="266"/>
      <c r="KN96" s="266"/>
      <c r="KO96" s="266"/>
      <c r="KP96" s="266"/>
      <c r="KQ96" s="266"/>
      <c r="KR96" s="266"/>
      <c r="KS96" s="266"/>
      <c r="KT96" s="266"/>
      <c r="KU96" s="266"/>
      <c r="KV96" s="266"/>
      <c r="KW96" s="266"/>
      <c r="KX96" s="266"/>
      <c r="KY96" s="266"/>
      <c r="KZ96" s="266"/>
      <c r="LA96" s="266"/>
      <c r="LB96" s="266"/>
      <c r="LC96" s="266"/>
      <c r="LD96" s="266"/>
      <c r="LE96" s="266"/>
      <c r="LF96" s="266"/>
      <c r="LG96" s="266"/>
      <c r="LH96" s="266"/>
      <c r="LI96" s="266"/>
      <c r="LJ96" s="266"/>
      <c r="LK96" s="266"/>
      <c r="LL96" s="266"/>
      <c r="LM96" s="266"/>
      <c r="LN96" s="266"/>
      <c r="LO96" s="266"/>
      <c r="LP96" s="266"/>
      <c r="LQ96" s="266"/>
      <c r="LR96" s="266"/>
      <c r="LS96" s="266"/>
      <c r="LT96" s="266"/>
      <c r="LU96" s="266"/>
      <c r="LV96" s="266"/>
      <c r="LW96" s="266"/>
      <c r="LX96" s="266"/>
      <c r="LY96" s="266"/>
      <c r="LZ96" s="266"/>
      <c r="MA96" s="266"/>
      <c r="MB96" s="266"/>
      <c r="MC96" s="266"/>
      <c r="MD96" s="266"/>
      <c r="ME96" s="266"/>
      <c r="MF96" s="266"/>
      <c r="MG96" s="266"/>
      <c r="MH96" s="266"/>
      <c r="MI96" s="266"/>
      <c r="MJ96" s="266"/>
      <c r="MK96" s="266"/>
      <c r="ML96" s="266"/>
      <c r="MM96" s="266"/>
      <c r="MN96" s="266"/>
      <c r="MO96" s="266"/>
      <c r="MP96" s="266"/>
      <c r="MQ96" s="266"/>
      <c r="MR96" s="266"/>
      <c r="MS96" s="266"/>
      <c r="MT96" s="266"/>
      <c r="MU96" s="266"/>
      <c r="MV96" s="266"/>
      <c r="MW96" s="266"/>
      <c r="MX96" s="266"/>
      <c r="MY96" s="266"/>
      <c r="MZ96" s="266"/>
      <c r="NA96" s="266"/>
      <c r="NB96" s="266"/>
      <c r="NC96" s="266"/>
      <c r="ND96" s="266"/>
      <c r="NE96" s="266"/>
      <c r="NF96" s="266"/>
      <c r="NG96" s="266"/>
      <c r="NH96" s="266"/>
      <c r="NI96" s="266"/>
      <c r="NJ96" s="266"/>
      <c r="NK96" s="266"/>
      <c r="NL96" s="266"/>
      <c r="NM96" s="266"/>
      <c r="NN96" s="266"/>
      <c r="NO96" s="266"/>
      <c r="NP96" s="266"/>
      <c r="NQ96" s="266"/>
      <c r="NR96" s="266"/>
      <c r="NS96" s="266"/>
      <c r="NT96" s="266"/>
      <c r="NU96" s="266"/>
      <c r="NV96" s="266"/>
      <c r="NW96" s="266"/>
      <c r="NX96" s="266"/>
      <c r="NY96" s="266"/>
      <c r="NZ96" s="266"/>
      <c r="OA96" s="266"/>
      <c r="OB96" s="266"/>
      <c r="OC96" s="266"/>
      <c r="OD96" s="266"/>
      <c r="OE96" s="266"/>
      <c r="OF96" s="266"/>
      <c r="OG96" s="266"/>
      <c r="OH96" s="266"/>
      <c r="OI96" s="266"/>
      <c r="OJ96" s="267"/>
    </row>
    <row r="97" spans="2:400" ht="60" customHeight="1" x14ac:dyDescent="0.2">
      <c r="B97" s="268"/>
      <c r="C97" s="269"/>
      <c r="D97" s="269"/>
      <c r="E97" s="269"/>
      <c r="F97" s="269"/>
      <c r="G97" s="269"/>
      <c r="H97" s="269"/>
      <c r="I97" s="269"/>
      <c r="J97" s="269"/>
      <c r="K97" s="269"/>
      <c r="L97" s="269"/>
      <c r="M97" s="269"/>
      <c r="N97" s="269"/>
      <c r="O97" s="269"/>
      <c r="P97" s="269"/>
      <c r="Q97" s="269"/>
      <c r="R97" s="269"/>
      <c r="S97" s="269"/>
      <c r="T97" s="269"/>
      <c r="U97" s="269"/>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c r="CF97" s="266"/>
      <c r="CG97" s="266"/>
      <c r="CH97" s="266"/>
      <c r="CI97" s="266"/>
      <c r="CJ97" s="266"/>
      <c r="CK97" s="266"/>
      <c r="CL97" s="266"/>
      <c r="CM97" s="266"/>
      <c r="CN97" s="266"/>
      <c r="CO97" s="266"/>
      <c r="CP97" s="266"/>
      <c r="CQ97" s="266"/>
      <c r="CR97" s="266"/>
      <c r="CS97" s="266"/>
      <c r="CT97" s="266"/>
      <c r="CU97" s="266"/>
      <c r="CV97" s="266"/>
      <c r="CW97" s="266"/>
      <c r="CX97" s="266"/>
      <c r="CY97" s="266"/>
      <c r="CZ97" s="266"/>
      <c r="DA97" s="266"/>
      <c r="DB97" s="266"/>
      <c r="DC97" s="266"/>
      <c r="DD97" s="266"/>
      <c r="DE97" s="266"/>
      <c r="DF97" s="266"/>
      <c r="DG97" s="266"/>
      <c r="DH97" s="266"/>
      <c r="DI97" s="266"/>
      <c r="DJ97" s="266"/>
      <c r="DK97" s="266"/>
      <c r="DL97" s="266"/>
      <c r="DM97" s="266"/>
      <c r="DN97" s="266"/>
      <c r="DO97" s="266"/>
      <c r="DP97" s="266"/>
      <c r="DQ97" s="266"/>
      <c r="DR97" s="266"/>
      <c r="DS97" s="266"/>
      <c r="DT97" s="266"/>
      <c r="DU97" s="266"/>
      <c r="DV97" s="266"/>
      <c r="DW97" s="266"/>
      <c r="DX97" s="266"/>
      <c r="DY97" s="266"/>
      <c r="DZ97" s="266"/>
      <c r="EA97" s="266"/>
      <c r="EB97" s="266"/>
      <c r="EC97" s="266"/>
      <c r="ED97" s="266"/>
      <c r="EE97" s="266"/>
      <c r="EF97" s="266"/>
      <c r="EG97" s="266"/>
      <c r="EH97" s="266"/>
      <c r="EI97" s="266"/>
      <c r="EJ97" s="266"/>
      <c r="EK97" s="266"/>
      <c r="EL97" s="266"/>
      <c r="EM97" s="266"/>
      <c r="EN97" s="266"/>
      <c r="EO97" s="266"/>
      <c r="EP97" s="266"/>
      <c r="EQ97" s="266"/>
      <c r="ER97" s="266"/>
      <c r="ES97" s="266"/>
      <c r="ET97" s="266"/>
      <c r="EU97" s="266"/>
      <c r="EV97" s="266"/>
      <c r="EW97" s="266"/>
      <c r="EX97" s="266"/>
      <c r="EY97" s="266"/>
      <c r="EZ97" s="266"/>
      <c r="FA97" s="266"/>
      <c r="FB97" s="266"/>
      <c r="FC97" s="266"/>
      <c r="FD97" s="266"/>
      <c r="FE97" s="266"/>
      <c r="FF97" s="266"/>
      <c r="FG97" s="266"/>
      <c r="FH97" s="266"/>
      <c r="FI97" s="266"/>
      <c r="FJ97" s="266"/>
      <c r="FK97" s="266"/>
      <c r="FL97" s="266"/>
      <c r="FM97" s="266"/>
      <c r="FN97" s="266"/>
      <c r="FO97" s="266"/>
      <c r="FP97" s="266"/>
      <c r="FQ97" s="266"/>
      <c r="FR97" s="266"/>
      <c r="FS97" s="266"/>
      <c r="FT97" s="266"/>
      <c r="FU97" s="266"/>
      <c r="FV97" s="266"/>
      <c r="FW97" s="266"/>
      <c r="FX97" s="266"/>
      <c r="FY97" s="266"/>
      <c r="FZ97" s="266"/>
      <c r="GA97" s="266"/>
      <c r="GB97" s="266"/>
      <c r="GC97" s="266"/>
      <c r="GD97" s="266"/>
      <c r="GE97" s="266"/>
      <c r="GF97" s="266"/>
      <c r="GG97" s="266"/>
      <c r="GH97" s="266"/>
      <c r="GI97" s="266"/>
      <c r="GJ97" s="266"/>
      <c r="GK97" s="266"/>
      <c r="GL97" s="266"/>
      <c r="GM97" s="266"/>
      <c r="GN97" s="266"/>
      <c r="GO97" s="266"/>
      <c r="GP97" s="266"/>
      <c r="GQ97" s="266"/>
      <c r="GR97" s="266"/>
      <c r="GS97" s="266"/>
      <c r="GT97" s="266"/>
      <c r="GU97" s="266"/>
      <c r="GV97" s="266"/>
      <c r="GW97" s="266"/>
      <c r="GX97" s="266"/>
      <c r="GY97" s="266"/>
      <c r="GZ97" s="266"/>
      <c r="HA97" s="266"/>
      <c r="HB97" s="266"/>
      <c r="HC97" s="266"/>
      <c r="HD97" s="266"/>
      <c r="HE97" s="266"/>
      <c r="HF97" s="266"/>
      <c r="HG97" s="266"/>
      <c r="HH97" s="266"/>
      <c r="HI97" s="266"/>
      <c r="HJ97" s="266"/>
      <c r="HK97" s="266"/>
      <c r="HL97" s="266"/>
      <c r="HM97" s="266"/>
      <c r="HN97" s="266"/>
      <c r="HO97" s="266"/>
      <c r="HP97" s="266"/>
      <c r="HQ97" s="266"/>
      <c r="HR97" s="266"/>
      <c r="HS97" s="266"/>
      <c r="HT97" s="266"/>
      <c r="HU97" s="266"/>
      <c r="HV97" s="266"/>
      <c r="HW97" s="266"/>
      <c r="HX97" s="266"/>
      <c r="HY97" s="266"/>
      <c r="HZ97" s="266"/>
      <c r="IA97" s="266"/>
      <c r="IB97" s="266"/>
      <c r="IC97" s="266"/>
      <c r="ID97" s="266"/>
      <c r="IE97" s="266"/>
      <c r="IF97" s="266"/>
      <c r="IG97" s="266"/>
      <c r="IH97" s="266"/>
      <c r="II97" s="266"/>
      <c r="IJ97" s="266"/>
      <c r="IK97" s="266"/>
      <c r="IL97" s="266"/>
      <c r="IM97" s="266"/>
      <c r="IN97" s="266"/>
      <c r="IO97" s="266"/>
      <c r="IP97" s="266"/>
      <c r="IQ97" s="266"/>
      <c r="IR97" s="266"/>
      <c r="IS97" s="266"/>
      <c r="IT97" s="266"/>
      <c r="IU97" s="266"/>
      <c r="IV97" s="266"/>
      <c r="IW97" s="266"/>
      <c r="IX97" s="266"/>
      <c r="IY97" s="266"/>
      <c r="IZ97" s="266"/>
      <c r="JA97" s="266"/>
      <c r="JB97" s="266"/>
      <c r="JC97" s="266"/>
      <c r="JD97" s="266"/>
      <c r="JE97" s="266"/>
      <c r="JF97" s="266"/>
      <c r="JG97" s="266"/>
      <c r="JH97" s="266"/>
      <c r="JI97" s="266"/>
      <c r="JJ97" s="266"/>
      <c r="JK97" s="266"/>
      <c r="JL97" s="266"/>
      <c r="JM97" s="266"/>
      <c r="JN97" s="266"/>
      <c r="JO97" s="266"/>
      <c r="JP97" s="266"/>
      <c r="JQ97" s="266"/>
      <c r="JR97" s="266"/>
      <c r="JS97" s="266"/>
      <c r="JT97" s="266"/>
      <c r="JU97" s="266"/>
      <c r="JV97" s="266"/>
      <c r="JW97" s="266"/>
      <c r="JX97" s="266"/>
      <c r="JY97" s="266"/>
      <c r="JZ97" s="266"/>
      <c r="KA97" s="266"/>
      <c r="KB97" s="266"/>
      <c r="KC97" s="266"/>
      <c r="KD97" s="266"/>
      <c r="KE97" s="266"/>
      <c r="KF97" s="266"/>
      <c r="KG97" s="266"/>
      <c r="KH97" s="266"/>
      <c r="KI97" s="266"/>
      <c r="KJ97" s="266"/>
      <c r="KK97" s="266"/>
      <c r="KL97" s="266"/>
      <c r="KM97" s="266"/>
      <c r="KN97" s="266"/>
      <c r="KO97" s="266"/>
      <c r="KP97" s="266"/>
      <c r="KQ97" s="266"/>
      <c r="KR97" s="266"/>
      <c r="KS97" s="266"/>
      <c r="KT97" s="266"/>
      <c r="KU97" s="266"/>
      <c r="KV97" s="266"/>
      <c r="KW97" s="266"/>
      <c r="KX97" s="266"/>
      <c r="KY97" s="266"/>
      <c r="KZ97" s="266"/>
      <c r="LA97" s="266"/>
      <c r="LB97" s="266"/>
      <c r="LC97" s="266"/>
      <c r="LD97" s="266"/>
      <c r="LE97" s="266"/>
      <c r="LF97" s="266"/>
      <c r="LG97" s="266"/>
      <c r="LH97" s="266"/>
      <c r="LI97" s="266"/>
      <c r="LJ97" s="266"/>
      <c r="LK97" s="266"/>
      <c r="LL97" s="266"/>
      <c r="LM97" s="266"/>
      <c r="LN97" s="266"/>
      <c r="LO97" s="266"/>
      <c r="LP97" s="266"/>
      <c r="LQ97" s="266"/>
      <c r="LR97" s="266"/>
      <c r="LS97" s="266"/>
      <c r="LT97" s="266"/>
      <c r="LU97" s="266"/>
      <c r="LV97" s="266"/>
      <c r="LW97" s="266"/>
      <c r="LX97" s="266"/>
      <c r="LY97" s="266"/>
      <c r="LZ97" s="266"/>
      <c r="MA97" s="266"/>
      <c r="MB97" s="266"/>
      <c r="MC97" s="266"/>
      <c r="MD97" s="266"/>
      <c r="ME97" s="266"/>
      <c r="MF97" s="266"/>
      <c r="MG97" s="266"/>
      <c r="MH97" s="266"/>
      <c r="MI97" s="266"/>
      <c r="MJ97" s="266"/>
      <c r="MK97" s="266"/>
      <c r="ML97" s="266"/>
      <c r="MM97" s="266"/>
      <c r="MN97" s="266"/>
      <c r="MO97" s="266"/>
      <c r="MP97" s="266"/>
      <c r="MQ97" s="266"/>
      <c r="MR97" s="266"/>
      <c r="MS97" s="266"/>
      <c r="MT97" s="266"/>
      <c r="MU97" s="266"/>
      <c r="MV97" s="266"/>
      <c r="MW97" s="266"/>
      <c r="MX97" s="266"/>
      <c r="MY97" s="266"/>
      <c r="MZ97" s="266"/>
      <c r="NA97" s="266"/>
      <c r="NB97" s="266"/>
      <c r="NC97" s="266"/>
      <c r="ND97" s="266"/>
      <c r="NE97" s="266"/>
      <c r="NF97" s="266"/>
      <c r="NG97" s="266"/>
      <c r="NH97" s="266"/>
      <c r="NI97" s="266"/>
      <c r="NJ97" s="266"/>
      <c r="NK97" s="266"/>
      <c r="NL97" s="266"/>
      <c r="NM97" s="266"/>
      <c r="NN97" s="266"/>
      <c r="NO97" s="266"/>
      <c r="NP97" s="266"/>
      <c r="NQ97" s="266"/>
      <c r="NR97" s="266"/>
      <c r="NS97" s="266"/>
      <c r="NT97" s="266"/>
      <c r="NU97" s="266"/>
      <c r="NV97" s="266"/>
      <c r="NW97" s="266"/>
      <c r="NX97" s="266"/>
      <c r="NY97" s="266"/>
      <c r="NZ97" s="266"/>
      <c r="OA97" s="266"/>
      <c r="OB97" s="266"/>
      <c r="OC97" s="266"/>
      <c r="OD97" s="266"/>
      <c r="OE97" s="266"/>
      <c r="OF97" s="266"/>
      <c r="OG97" s="266"/>
      <c r="OH97" s="266"/>
      <c r="OI97" s="266"/>
      <c r="OJ97" s="267"/>
    </row>
    <row r="98" spans="2:400" ht="60" customHeight="1" x14ac:dyDescent="0.2">
      <c r="B98" s="268"/>
      <c r="C98" s="269"/>
      <c r="D98" s="269"/>
      <c r="E98" s="269"/>
      <c r="F98" s="269"/>
      <c r="G98" s="269"/>
      <c r="H98" s="269"/>
      <c r="I98" s="269"/>
      <c r="J98" s="269"/>
      <c r="K98" s="269"/>
      <c r="L98" s="269"/>
      <c r="M98" s="269"/>
      <c r="N98" s="269"/>
      <c r="O98" s="269"/>
      <c r="P98" s="269"/>
      <c r="Q98" s="269"/>
      <c r="R98" s="269"/>
      <c r="S98" s="269"/>
      <c r="T98" s="269"/>
      <c r="U98" s="269"/>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c r="CF98" s="266"/>
      <c r="CG98" s="266"/>
      <c r="CH98" s="266"/>
      <c r="CI98" s="266"/>
      <c r="CJ98" s="266"/>
      <c r="CK98" s="266"/>
      <c r="CL98" s="266"/>
      <c r="CM98" s="266"/>
      <c r="CN98" s="266"/>
      <c r="CO98" s="266"/>
      <c r="CP98" s="266"/>
      <c r="CQ98" s="266"/>
      <c r="CR98" s="266"/>
      <c r="CS98" s="266"/>
      <c r="CT98" s="266"/>
      <c r="CU98" s="266"/>
      <c r="CV98" s="266"/>
      <c r="CW98" s="266"/>
      <c r="CX98" s="266"/>
      <c r="CY98" s="266"/>
      <c r="CZ98" s="266"/>
      <c r="DA98" s="266"/>
      <c r="DB98" s="266"/>
      <c r="DC98" s="266"/>
      <c r="DD98" s="266"/>
      <c r="DE98" s="266"/>
      <c r="DF98" s="266"/>
      <c r="DG98" s="266"/>
      <c r="DH98" s="266"/>
      <c r="DI98" s="266"/>
      <c r="DJ98" s="266"/>
      <c r="DK98" s="266"/>
      <c r="DL98" s="266"/>
      <c r="DM98" s="266"/>
      <c r="DN98" s="266"/>
      <c r="DO98" s="266"/>
      <c r="DP98" s="266"/>
      <c r="DQ98" s="266"/>
      <c r="DR98" s="266"/>
      <c r="DS98" s="266"/>
      <c r="DT98" s="266"/>
      <c r="DU98" s="266"/>
      <c r="DV98" s="266"/>
      <c r="DW98" s="266"/>
      <c r="DX98" s="266"/>
      <c r="DY98" s="266"/>
      <c r="DZ98" s="266"/>
      <c r="EA98" s="266"/>
      <c r="EB98" s="266"/>
      <c r="EC98" s="266"/>
      <c r="ED98" s="266"/>
      <c r="EE98" s="266"/>
      <c r="EF98" s="266"/>
      <c r="EG98" s="266"/>
      <c r="EH98" s="266"/>
      <c r="EI98" s="266"/>
      <c r="EJ98" s="266"/>
      <c r="EK98" s="266"/>
      <c r="EL98" s="266"/>
      <c r="EM98" s="266"/>
      <c r="EN98" s="266"/>
      <c r="EO98" s="266"/>
      <c r="EP98" s="266"/>
      <c r="EQ98" s="266"/>
      <c r="ER98" s="266"/>
      <c r="ES98" s="266"/>
      <c r="ET98" s="266"/>
      <c r="EU98" s="266"/>
      <c r="EV98" s="266"/>
      <c r="EW98" s="266"/>
      <c r="EX98" s="266"/>
      <c r="EY98" s="266"/>
      <c r="EZ98" s="266"/>
      <c r="FA98" s="266"/>
      <c r="FB98" s="266"/>
      <c r="FC98" s="266"/>
      <c r="FD98" s="266"/>
      <c r="FE98" s="266"/>
      <c r="FF98" s="266"/>
      <c r="FG98" s="266"/>
      <c r="FH98" s="266"/>
      <c r="FI98" s="266"/>
      <c r="FJ98" s="266"/>
      <c r="FK98" s="266"/>
      <c r="FL98" s="266"/>
      <c r="FM98" s="266"/>
      <c r="FN98" s="266"/>
      <c r="FO98" s="266"/>
      <c r="FP98" s="266"/>
      <c r="FQ98" s="266"/>
      <c r="FR98" s="266"/>
      <c r="FS98" s="266"/>
      <c r="FT98" s="266"/>
      <c r="FU98" s="266"/>
      <c r="FV98" s="266"/>
      <c r="FW98" s="266"/>
      <c r="FX98" s="266"/>
      <c r="FY98" s="266"/>
      <c r="FZ98" s="266"/>
      <c r="GA98" s="266"/>
      <c r="GB98" s="266"/>
      <c r="GC98" s="266"/>
      <c r="GD98" s="266"/>
      <c r="GE98" s="266"/>
      <c r="GF98" s="266"/>
      <c r="GG98" s="266"/>
      <c r="GH98" s="266"/>
      <c r="GI98" s="266"/>
      <c r="GJ98" s="266"/>
      <c r="GK98" s="266"/>
      <c r="GL98" s="266"/>
      <c r="GM98" s="266"/>
      <c r="GN98" s="266"/>
      <c r="GO98" s="266"/>
      <c r="GP98" s="266"/>
      <c r="GQ98" s="266"/>
      <c r="GR98" s="266"/>
      <c r="GS98" s="266"/>
      <c r="GT98" s="266"/>
      <c r="GU98" s="266"/>
      <c r="GV98" s="266"/>
      <c r="GW98" s="266"/>
      <c r="GX98" s="266"/>
      <c r="GY98" s="266"/>
      <c r="GZ98" s="266"/>
      <c r="HA98" s="266"/>
      <c r="HB98" s="266"/>
      <c r="HC98" s="266"/>
      <c r="HD98" s="266"/>
      <c r="HE98" s="266"/>
      <c r="HF98" s="266"/>
      <c r="HG98" s="266"/>
      <c r="HH98" s="266"/>
      <c r="HI98" s="266"/>
      <c r="HJ98" s="266"/>
      <c r="HK98" s="266"/>
      <c r="HL98" s="266"/>
      <c r="HM98" s="266"/>
      <c r="HN98" s="266"/>
      <c r="HO98" s="266"/>
      <c r="HP98" s="266"/>
      <c r="HQ98" s="266"/>
      <c r="HR98" s="266"/>
      <c r="HS98" s="266"/>
      <c r="HT98" s="266"/>
      <c r="HU98" s="266"/>
      <c r="HV98" s="266"/>
      <c r="HW98" s="266"/>
      <c r="HX98" s="266"/>
      <c r="HY98" s="266"/>
      <c r="HZ98" s="266"/>
      <c r="IA98" s="266"/>
      <c r="IB98" s="266"/>
      <c r="IC98" s="266"/>
      <c r="ID98" s="266"/>
      <c r="IE98" s="266"/>
      <c r="IF98" s="266"/>
      <c r="IG98" s="266"/>
      <c r="IH98" s="266"/>
      <c r="II98" s="266"/>
      <c r="IJ98" s="266"/>
      <c r="IK98" s="266"/>
      <c r="IL98" s="266"/>
      <c r="IM98" s="266"/>
      <c r="IN98" s="266"/>
      <c r="IO98" s="266"/>
      <c r="IP98" s="266"/>
      <c r="IQ98" s="266"/>
      <c r="IR98" s="266"/>
      <c r="IS98" s="266"/>
      <c r="IT98" s="266"/>
      <c r="IU98" s="266"/>
      <c r="IV98" s="266"/>
      <c r="IW98" s="266"/>
      <c r="IX98" s="266"/>
      <c r="IY98" s="266"/>
      <c r="IZ98" s="266"/>
      <c r="JA98" s="266"/>
      <c r="JB98" s="266"/>
      <c r="JC98" s="266"/>
      <c r="JD98" s="266"/>
      <c r="JE98" s="266"/>
      <c r="JF98" s="266"/>
      <c r="JG98" s="266"/>
      <c r="JH98" s="266"/>
      <c r="JI98" s="266"/>
      <c r="JJ98" s="266"/>
      <c r="JK98" s="266"/>
      <c r="JL98" s="266"/>
      <c r="JM98" s="266"/>
      <c r="JN98" s="266"/>
      <c r="JO98" s="266"/>
      <c r="JP98" s="266"/>
      <c r="JQ98" s="266"/>
      <c r="JR98" s="266"/>
      <c r="JS98" s="266"/>
      <c r="JT98" s="266"/>
      <c r="JU98" s="266"/>
      <c r="JV98" s="266"/>
      <c r="JW98" s="266"/>
      <c r="JX98" s="266"/>
      <c r="JY98" s="266"/>
      <c r="JZ98" s="266"/>
      <c r="KA98" s="266"/>
      <c r="KB98" s="266"/>
      <c r="KC98" s="266"/>
      <c r="KD98" s="266"/>
      <c r="KE98" s="266"/>
      <c r="KF98" s="266"/>
      <c r="KG98" s="266"/>
      <c r="KH98" s="266"/>
      <c r="KI98" s="266"/>
      <c r="KJ98" s="266"/>
      <c r="KK98" s="266"/>
      <c r="KL98" s="266"/>
      <c r="KM98" s="266"/>
      <c r="KN98" s="266"/>
      <c r="KO98" s="266"/>
      <c r="KP98" s="266"/>
      <c r="KQ98" s="266"/>
      <c r="KR98" s="266"/>
      <c r="KS98" s="266"/>
      <c r="KT98" s="266"/>
      <c r="KU98" s="266"/>
      <c r="KV98" s="266"/>
      <c r="KW98" s="266"/>
      <c r="KX98" s="266"/>
      <c r="KY98" s="266"/>
      <c r="KZ98" s="266"/>
      <c r="LA98" s="266"/>
      <c r="LB98" s="266"/>
      <c r="LC98" s="266"/>
      <c r="LD98" s="266"/>
      <c r="LE98" s="266"/>
      <c r="LF98" s="266"/>
      <c r="LG98" s="266"/>
      <c r="LH98" s="266"/>
      <c r="LI98" s="266"/>
      <c r="LJ98" s="266"/>
      <c r="LK98" s="266"/>
      <c r="LL98" s="266"/>
      <c r="LM98" s="266"/>
      <c r="LN98" s="266"/>
      <c r="LO98" s="266"/>
      <c r="LP98" s="266"/>
      <c r="LQ98" s="266"/>
      <c r="LR98" s="266"/>
      <c r="LS98" s="266"/>
      <c r="LT98" s="266"/>
      <c r="LU98" s="266"/>
      <c r="LV98" s="266"/>
      <c r="LW98" s="266"/>
      <c r="LX98" s="266"/>
      <c r="LY98" s="266"/>
      <c r="LZ98" s="266"/>
      <c r="MA98" s="266"/>
      <c r="MB98" s="266"/>
      <c r="MC98" s="266"/>
      <c r="MD98" s="266"/>
      <c r="ME98" s="266"/>
      <c r="MF98" s="266"/>
      <c r="MG98" s="266"/>
      <c r="MH98" s="266"/>
      <c r="MI98" s="266"/>
      <c r="MJ98" s="266"/>
      <c r="MK98" s="266"/>
      <c r="ML98" s="266"/>
      <c r="MM98" s="266"/>
      <c r="MN98" s="266"/>
      <c r="MO98" s="266"/>
      <c r="MP98" s="266"/>
      <c r="MQ98" s="266"/>
      <c r="MR98" s="266"/>
      <c r="MS98" s="266"/>
      <c r="MT98" s="266"/>
      <c r="MU98" s="266"/>
      <c r="MV98" s="266"/>
      <c r="MW98" s="266"/>
      <c r="MX98" s="266"/>
      <c r="MY98" s="266"/>
      <c r="MZ98" s="266"/>
      <c r="NA98" s="266"/>
      <c r="NB98" s="266"/>
      <c r="NC98" s="266"/>
      <c r="ND98" s="266"/>
      <c r="NE98" s="266"/>
      <c r="NF98" s="266"/>
      <c r="NG98" s="266"/>
      <c r="NH98" s="266"/>
      <c r="NI98" s="266"/>
      <c r="NJ98" s="266"/>
      <c r="NK98" s="266"/>
      <c r="NL98" s="266"/>
      <c r="NM98" s="266"/>
      <c r="NN98" s="266"/>
      <c r="NO98" s="266"/>
      <c r="NP98" s="266"/>
      <c r="NQ98" s="266"/>
      <c r="NR98" s="266"/>
      <c r="NS98" s="266"/>
      <c r="NT98" s="266"/>
      <c r="NU98" s="266"/>
      <c r="NV98" s="266"/>
      <c r="NW98" s="266"/>
      <c r="NX98" s="266"/>
      <c r="NY98" s="266"/>
      <c r="NZ98" s="266"/>
      <c r="OA98" s="266"/>
      <c r="OB98" s="266"/>
      <c r="OC98" s="266"/>
      <c r="OD98" s="266"/>
      <c r="OE98" s="266"/>
      <c r="OF98" s="266"/>
      <c r="OG98" s="266"/>
      <c r="OH98" s="266"/>
      <c r="OI98" s="266"/>
      <c r="OJ98" s="267"/>
    </row>
    <row r="99" spans="2:400" ht="60" customHeight="1" x14ac:dyDescent="0.2">
      <c r="B99" s="268"/>
      <c r="C99" s="269"/>
      <c r="D99" s="269"/>
      <c r="E99" s="269"/>
      <c r="F99" s="269"/>
      <c r="G99" s="269"/>
      <c r="H99" s="269"/>
      <c r="I99" s="269"/>
      <c r="J99" s="269"/>
      <c r="K99" s="269"/>
      <c r="L99" s="269"/>
      <c r="M99" s="269"/>
      <c r="N99" s="269"/>
      <c r="O99" s="269"/>
      <c r="P99" s="269"/>
      <c r="Q99" s="269"/>
      <c r="R99" s="269"/>
      <c r="S99" s="269"/>
      <c r="T99" s="269"/>
      <c r="U99" s="269"/>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c r="CF99" s="266"/>
      <c r="CG99" s="266"/>
      <c r="CH99" s="266"/>
      <c r="CI99" s="266"/>
      <c r="CJ99" s="266"/>
      <c r="CK99" s="266"/>
      <c r="CL99" s="266"/>
      <c r="CM99" s="266"/>
      <c r="CN99" s="266"/>
      <c r="CO99" s="266"/>
      <c r="CP99" s="266"/>
      <c r="CQ99" s="266"/>
      <c r="CR99" s="266"/>
      <c r="CS99" s="266"/>
      <c r="CT99" s="266"/>
      <c r="CU99" s="266"/>
      <c r="CV99" s="266"/>
      <c r="CW99" s="266"/>
      <c r="CX99" s="266"/>
      <c r="CY99" s="266"/>
      <c r="CZ99" s="266"/>
      <c r="DA99" s="266"/>
      <c r="DB99" s="266"/>
      <c r="DC99" s="266"/>
      <c r="DD99" s="266"/>
      <c r="DE99" s="266"/>
      <c r="DF99" s="266"/>
      <c r="DG99" s="266"/>
      <c r="DH99" s="266"/>
      <c r="DI99" s="266"/>
      <c r="DJ99" s="266"/>
      <c r="DK99" s="266"/>
      <c r="DL99" s="266"/>
      <c r="DM99" s="266"/>
      <c r="DN99" s="266"/>
      <c r="DO99" s="266"/>
      <c r="DP99" s="266"/>
      <c r="DQ99" s="266"/>
      <c r="DR99" s="266"/>
      <c r="DS99" s="266"/>
      <c r="DT99" s="266"/>
      <c r="DU99" s="266"/>
      <c r="DV99" s="266"/>
      <c r="DW99" s="266"/>
      <c r="DX99" s="266"/>
      <c r="DY99" s="266"/>
      <c r="DZ99" s="266"/>
      <c r="EA99" s="266"/>
      <c r="EB99" s="266"/>
      <c r="EC99" s="266"/>
      <c r="ED99" s="266"/>
      <c r="EE99" s="266"/>
      <c r="EF99" s="266"/>
      <c r="EG99" s="266"/>
      <c r="EH99" s="266"/>
      <c r="EI99" s="266"/>
      <c r="EJ99" s="266"/>
      <c r="EK99" s="266"/>
      <c r="EL99" s="266"/>
      <c r="EM99" s="266"/>
      <c r="EN99" s="266"/>
      <c r="EO99" s="266"/>
      <c r="EP99" s="266"/>
      <c r="EQ99" s="266"/>
      <c r="ER99" s="266"/>
      <c r="ES99" s="266"/>
      <c r="ET99" s="266"/>
      <c r="EU99" s="266"/>
      <c r="EV99" s="266"/>
      <c r="EW99" s="266"/>
      <c r="EX99" s="266"/>
      <c r="EY99" s="266"/>
      <c r="EZ99" s="266"/>
      <c r="FA99" s="266"/>
      <c r="FB99" s="266"/>
      <c r="FC99" s="266"/>
      <c r="FD99" s="266"/>
      <c r="FE99" s="266"/>
      <c r="FF99" s="266"/>
      <c r="FG99" s="266"/>
      <c r="FH99" s="266"/>
      <c r="FI99" s="266"/>
      <c r="FJ99" s="266"/>
      <c r="FK99" s="266"/>
      <c r="FL99" s="266"/>
      <c r="FM99" s="266"/>
      <c r="FN99" s="266"/>
      <c r="FO99" s="266"/>
      <c r="FP99" s="266"/>
      <c r="FQ99" s="266"/>
      <c r="FR99" s="266"/>
      <c r="FS99" s="266"/>
      <c r="FT99" s="266"/>
      <c r="FU99" s="266"/>
      <c r="FV99" s="266"/>
      <c r="FW99" s="266"/>
      <c r="FX99" s="266"/>
      <c r="FY99" s="266"/>
      <c r="FZ99" s="266"/>
      <c r="GA99" s="266"/>
      <c r="GB99" s="266"/>
      <c r="GC99" s="266"/>
      <c r="GD99" s="266"/>
      <c r="GE99" s="266"/>
      <c r="GF99" s="266"/>
      <c r="GG99" s="266"/>
      <c r="GH99" s="266"/>
      <c r="GI99" s="266"/>
      <c r="GJ99" s="266"/>
      <c r="GK99" s="266"/>
      <c r="GL99" s="266"/>
      <c r="GM99" s="266"/>
      <c r="GN99" s="266"/>
      <c r="GO99" s="266"/>
      <c r="GP99" s="266"/>
      <c r="GQ99" s="266"/>
      <c r="GR99" s="266"/>
      <c r="GS99" s="266"/>
      <c r="GT99" s="266"/>
      <c r="GU99" s="266"/>
      <c r="GV99" s="266"/>
      <c r="GW99" s="266"/>
      <c r="GX99" s="266"/>
      <c r="GY99" s="266"/>
      <c r="GZ99" s="266"/>
      <c r="HA99" s="266"/>
      <c r="HB99" s="266"/>
      <c r="HC99" s="266"/>
      <c r="HD99" s="266"/>
      <c r="HE99" s="266"/>
      <c r="HF99" s="266"/>
      <c r="HG99" s="266"/>
      <c r="HH99" s="266"/>
      <c r="HI99" s="266"/>
      <c r="HJ99" s="266"/>
      <c r="HK99" s="266"/>
      <c r="HL99" s="266"/>
      <c r="HM99" s="266"/>
      <c r="HN99" s="266"/>
      <c r="HO99" s="266"/>
      <c r="HP99" s="266"/>
      <c r="HQ99" s="266"/>
      <c r="HR99" s="266"/>
      <c r="HS99" s="266"/>
      <c r="HT99" s="266"/>
      <c r="HU99" s="266"/>
      <c r="HV99" s="266"/>
      <c r="HW99" s="266"/>
      <c r="HX99" s="266"/>
      <c r="HY99" s="266"/>
      <c r="HZ99" s="266"/>
      <c r="IA99" s="266"/>
      <c r="IB99" s="266"/>
      <c r="IC99" s="266"/>
      <c r="ID99" s="266"/>
      <c r="IE99" s="266"/>
      <c r="IF99" s="266"/>
      <c r="IG99" s="266"/>
      <c r="IH99" s="266"/>
      <c r="II99" s="266"/>
      <c r="IJ99" s="266"/>
      <c r="IK99" s="266"/>
      <c r="IL99" s="266"/>
      <c r="IM99" s="266"/>
      <c r="IN99" s="266"/>
      <c r="IO99" s="266"/>
      <c r="IP99" s="266"/>
      <c r="IQ99" s="266"/>
      <c r="IR99" s="266"/>
      <c r="IS99" s="266"/>
      <c r="IT99" s="266"/>
      <c r="IU99" s="266"/>
      <c r="IV99" s="266"/>
      <c r="IW99" s="266"/>
      <c r="IX99" s="266"/>
      <c r="IY99" s="266"/>
      <c r="IZ99" s="266"/>
      <c r="JA99" s="266"/>
      <c r="JB99" s="266"/>
      <c r="JC99" s="266"/>
      <c r="JD99" s="266"/>
      <c r="JE99" s="266"/>
      <c r="JF99" s="266"/>
      <c r="JG99" s="266"/>
      <c r="JH99" s="266"/>
      <c r="JI99" s="266"/>
      <c r="JJ99" s="266"/>
      <c r="JK99" s="266"/>
      <c r="JL99" s="266"/>
      <c r="JM99" s="266"/>
      <c r="JN99" s="266"/>
      <c r="JO99" s="266"/>
      <c r="JP99" s="266"/>
      <c r="JQ99" s="266"/>
      <c r="JR99" s="266"/>
      <c r="JS99" s="266"/>
      <c r="JT99" s="266"/>
      <c r="JU99" s="266"/>
      <c r="JV99" s="266"/>
      <c r="JW99" s="266"/>
      <c r="JX99" s="266"/>
      <c r="JY99" s="266"/>
      <c r="JZ99" s="266"/>
      <c r="KA99" s="266"/>
      <c r="KB99" s="266"/>
      <c r="KC99" s="266"/>
      <c r="KD99" s="266"/>
      <c r="KE99" s="266"/>
      <c r="KF99" s="266"/>
      <c r="KG99" s="266"/>
      <c r="KH99" s="266"/>
      <c r="KI99" s="266"/>
      <c r="KJ99" s="266"/>
      <c r="KK99" s="266"/>
      <c r="KL99" s="266"/>
      <c r="KM99" s="266"/>
      <c r="KN99" s="266"/>
      <c r="KO99" s="266"/>
      <c r="KP99" s="266"/>
      <c r="KQ99" s="266"/>
      <c r="KR99" s="266"/>
      <c r="KS99" s="266"/>
      <c r="KT99" s="266"/>
      <c r="KU99" s="266"/>
      <c r="KV99" s="266"/>
      <c r="KW99" s="266"/>
      <c r="KX99" s="266"/>
      <c r="KY99" s="266"/>
      <c r="KZ99" s="266"/>
      <c r="LA99" s="266"/>
      <c r="LB99" s="266"/>
      <c r="LC99" s="266"/>
      <c r="LD99" s="266"/>
      <c r="LE99" s="266"/>
      <c r="LF99" s="266"/>
      <c r="LG99" s="266"/>
      <c r="LH99" s="266"/>
      <c r="LI99" s="266"/>
      <c r="LJ99" s="266"/>
      <c r="LK99" s="266"/>
      <c r="LL99" s="266"/>
      <c r="LM99" s="266"/>
      <c r="LN99" s="266"/>
      <c r="LO99" s="266"/>
      <c r="LP99" s="266"/>
      <c r="LQ99" s="266"/>
      <c r="LR99" s="266"/>
      <c r="LS99" s="266"/>
      <c r="LT99" s="266"/>
      <c r="LU99" s="266"/>
      <c r="LV99" s="266"/>
      <c r="LW99" s="266"/>
      <c r="LX99" s="266"/>
      <c r="LY99" s="266"/>
      <c r="LZ99" s="266"/>
      <c r="MA99" s="266"/>
      <c r="MB99" s="266"/>
      <c r="MC99" s="266"/>
      <c r="MD99" s="266"/>
      <c r="ME99" s="266"/>
      <c r="MF99" s="266"/>
      <c r="MG99" s="266"/>
      <c r="MH99" s="266"/>
      <c r="MI99" s="266"/>
      <c r="MJ99" s="266"/>
      <c r="MK99" s="266"/>
      <c r="ML99" s="266"/>
      <c r="MM99" s="266"/>
      <c r="MN99" s="266"/>
      <c r="MO99" s="266"/>
      <c r="MP99" s="266"/>
      <c r="MQ99" s="266"/>
      <c r="MR99" s="266"/>
      <c r="MS99" s="266"/>
      <c r="MT99" s="266"/>
      <c r="MU99" s="266"/>
      <c r="MV99" s="266"/>
      <c r="MW99" s="266"/>
      <c r="MX99" s="266"/>
      <c r="MY99" s="266"/>
      <c r="MZ99" s="266"/>
      <c r="NA99" s="266"/>
      <c r="NB99" s="266"/>
      <c r="NC99" s="266"/>
      <c r="ND99" s="266"/>
      <c r="NE99" s="266"/>
      <c r="NF99" s="266"/>
      <c r="NG99" s="266"/>
      <c r="NH99" s="266"/>
      <c r="NI99" s="266"/>
      <c r="NJ99" s="266"/>
      <c r="NK99" s="266"/>
      <c r="NL99" s="266"/>
      <c r="NM99" s="266"/>
      <c r="NN99" s="266"/>
      <c r="NO99" s="266"/>
      <c r="NP99" s="266"/>
      <c r="NQ99" s="266"/>
      <c r="NR99" s="266"/>
      <c r="NS99" s="266"/>
      <c r="NT99" s="266"/>
      <c r="NU99" s="266"/>
      <c r="NV99" s="266"/>
      <c r="NW99" s="266"/>
      <c r="NX99" s="266"/>
      <c r="NY99" s="266"/>
      <c r="NZ99" s="266"/>
      <c r="OA99" s="266"/>
      <c r="OB99" s="266"/>
      <c r="OC99" s="266"/>
      <c r="OD99" s="266"/>
      <c r="OE99" s="266"/>
      <c r="OF99" s="266"/>
      <c r="OG99" s="266"/>
      <c r="OH99" s="266"/>
      <c r="OI99" s="266"/>
      <c r="OJ99" s="267"/>
    </row>
    <row r="100" spans="2:400" ht="60" customHeight="1" x14ac:dyDescent="0.2">
      <c r="B100" s="268"/>
      <c r="C100" s="269"/>
      <c r="D100" s="269"/>
      <c r="E100" s="269"/>
      <c r="F100" s="269"/>
      <c r="G100" s="269"/>
      <c r="H100" s="269"/>
      <c r="I100" s="269"/>
      <c r="J100" s="269"/>
      <c r="K100" s="269"/>
      <c r="L100" s="269"/>
      <c r="M100" s="269"/>
      <c r="N100" s="269"/>
      <c r="O100" s="269"/>
      <c r="P100" s="269"/>
      <c r="Q100" s="269"/>
      <c r="R100" s="269"/>
      <c r="S100" s="269"/>
      <c r="T100" s="269"/>
      <c r="U100" s="269"/>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c r="CF100" s="266"/>
      <c r="CG100" s="266"/>
      <c r="CH100" s="266"/>
      <c r="CI100" s="266"/>
      <c r="CJ100" s="266"/>
      <c r="CK100" s="266"/>
      <c r="CL100" s="266"/>
      <c r="CM100" s="266"/>
      <c r="CN100" s="266"/>
      <c r="CO100" s="266"/>
      <c r="CP100" s="266"/>
      <c r="CQ100" s="266"/>
      <c r="CR100" s="266"/>
      <c r="CS100" s="266"/>
      <c r="CT100" s="266"/>
      <c r="CU100" s="266"/>
      <c r="CV100" s="266"/>
      <c r="CW100" s="266"/>
      <c r="CX100" s="266"/>
      <c r="CY100" s="266"/>
      <c r="CZ100" s="266"/>
      <c r="DA100" s="266"/>
      <c r="DB100" s="266"/>
      <c r="DC100" s="266"/>
      <c r="DD100" s="266"/>
      <c r="DE100" s="266"/>
      <c r="DF100" s="266"/>
      <c r="DG100" s="266"/>
      <c r="DH100" s="266"/>
      <c r="DI100" s="266"/>
      <c r="DJ100" s="266"/>
      <c r="DK100" s="266"/>
      <c r="DL100" s="266"/>
      <c r="DM100" s="266"/>
      <c r="DN100" s="266"/>
      <c r="DO100" s="266"/>
      <c r="DP100" s="266"/>
      <c r="DQ100" s="266"/>
      <c r="DR100" s="266"/>
      <c r="DS100" s="266"/>
      <c r="DT100" s="266"/>
      <c r="DU100" s="266"/>
      <c r="DV100" s="266"/>
      <c r="DW100" s="266"/>
      <c r="DX100" s="266"/>
      <c r="DY100" s="266"/>
      <c r="DZ100" s="266"/>
      <c r="EA100" s="266"/>
      <c r="EB100" s="266"/>
      <c r="EC100" s="266"/>
      <c r="ED100" s="266"/>
      <c r="EE100" s="266"/>
      <c r="EF100" s="266"/>
      <c r="EG100" s="266"/>
      <c r="EH100" s="266"/>
      <c r="EI100" s="266"/>
      <c r="EJ100" s="266"/>
      <c r="EK100" s="266"/>
      <c r="EL100" s="266"/>
      <c r="EM100" s="266"/>
      <c r="EN100" s="266"/>
      <c r="EO100" s="266"/>
      <c r="EP100" s="266"/>
      <c r="EQ100" s="266"/>
      <c r="ER100" s="266"/>
      <c r="ES100" s="266"/>
      <c r="ET100" s="266"/>
      <c r="EU100" s="266"/>
      <c r="EV100" s="266"/>
      <c r="EW100" s="266"/>
      <c r="EX100" s="266"/>
      <c r="EY100" s="266"/>
      <c r="EZ100" s="266"/>
      <c r="FA100" s="266"/>
      <c r="FB100" s="266"/>
      <c r="FC100" s="266"/>
      <c r="FD100" s="266"/>
      <c r="FE100" s="266"/>
      <c r="FF100" s="266"/>
      <c r="FG100" s="266"/>
      <c r="FH100" s="266"/>
      <c r="FI100" s="266"/>
      <c r="FJ100" s="266"/>
      <c r="FK100" s="266"/>
      <c r="FL100" s="266"/>
      <c r="FM100" s="266"/>
      <c r="FN100" s="266"/>
      <c r="FO100" s="266"/>
      <c r="FP100" s="266"/>
      <c r="FQ100" s="266"/>
      <c r="FR100" s="266"/>
      <c r="FS100" s="266"/>
      <c r="FT100" s="266"/>
      <c r="FU100" s="266"/>
      <c r="FV100" s="266"/>
      <c r="FW100" s="266"/>
      <c r="FX100" s="266"/>
      <c r="FY100" s="266"/>
      <c r="FZ100" s="266"/>
      <c r="GA100" s="266"/>
      <c r="GB100" s="266"/>
      <c r="GC100" s="266"/>
      <c r="GD100" s="266"/>
      <c r="GE100" s="266"/>
      <c r="GF100" s="266"/>
      <c r="GG100" s="266"/>
      <c r="GH100" s="266"/>
      <c r="GI100" s="266"/>
      <c r="GJ100" s="266"/>
      <c r="GK100" s="266"/>
      <c r="GL100" s="266"/>
      <c r="GM100" s="266"/>
      <c r="GN100" s="266"/>
      <c r="GO100" s="266"/>
      <c r="GP100" s="266"/>
      <c r="GQ100" s="266"/>
      <c r="GR100" s="266"/>
      <c r="GS100" s="266"/>
      <c r="GT100" s="266"/>
      <c r="GU100" s="266"/>
      <c r="GV100" s="266"/>
      <c r="GW100" s="266"/>
      <c r="GX100" s="266"/>
      <c r="GY100" s="266"/>
      <c r="GZ100" s="266"/>
      <c r="HA100" s="266"/>
      <c r="HB100" s="266"/>
      <c r="HC100" s="266"/>
      <c r="HD100" s="266"/>
      <c r="HE100" s="266"/>
      <c r="HF100" s="266"/>
      <c r="HG100" s="266"/>
      <c r="HH100" s="266"/>
      <c r="HI100" s="266"/>
      <c r="HJ100" s="266"/>
      <c r="HK100" s="266"/>
      <c r="HL100" s="266"/>
      <c r="HM100" s="266"/>
      <c r="HN100" s="266"/>
      <c r="HO100" s="266"/>
      <c r="HP100" s="266"/>
      <c r="HQ100" s="266"/>
      <c r="HR100" s="266"/>
      <c r="HS100" s="266"/>
      <c r="HT100" s="266"/>
      <c r="HU100" s="266"/>
      <c r="HV100" s="266"/>
      <c r="HW100" s="266"/>
      <c r="HX100" s="266"/>
      <c r="HY100" s="266"/>
      <c r="HZ100" s="266"/>
      <c r="IA100" s="266"/>
      <c r="IB100" s="266"/>
      <c r="IC100" s="266"/>
      <c r="ID100" s="266"/>
      <c r="IE100" s="266"/>
      <c r="IF100" s="266"/>
      <c r="IG100" s="266"/>
      <c r="IH100" s="266"/>
      <c r="II100" s="266"/>
      <c r="IJ100" s="266"/>
      <c r="IK100" s="266"/>
      <c r="IL100" s="266"/>
      <c r="IM100" s="266"/>
      <c r="IN100" s="266"/>
      <c r="IO100" s="266"/>
      <c r="IP100" s="266"/>
      <c r="IQ100" s="266"/>
      <c r="IR100" s="266"/>
      <c r="IS100" s="266"/>
      <c r="IT100" s="266"/>
      <c r="IU100" s="266"/>
      <c r="IV100" s="266"/>
      <c r="IW100" s="266"/>
      <c r="IX100" s="266"/>
      <c r="IY100" s="266"/>
      <c r="IZ100" s="266"/>
      <c r="JA100" s="266"/>
      <c r="JB100" s="266"/>
      <c r="JC100" s="266"/>
      <c r="JD100" s="266"/>
      <c r="JE100" s="266"/>
      <c r="JF100" s="266"/>
      <c r="JG100" s="266"/>
      <c r="JH100" s="266"/>
      <c r="JI100" s="266"/>
      <c r="JJ100" s="266"/>
      <c r="JK100" s="266"/>
      <c r="JL100" s="266"/>
      <c r="JM100" s="266"/>
      <c r="JN100" s="266"/>
      <c r="JO100" s="266"/>
      <c r="JP100" s="266"/>
      <c r="JQ100" s="266"/>
      <c r="JR100" s="266"/>
      <c r="JS100" s="266"/>
      <c r="JT100" s="266"/>
      <c r="JU100" s="266"/>
      <c r="JV100" s="266"/>
      <c r="JW100" s="266"/>
      <c r="JX100" s="266"/>
      <c r="JY100" s="266"/>
      <c r="JZ100" s="266"/>
      <c r="KA100" s="266"/>
      <c r="KB100" s="266"/>
      <c r="KC100" s="266"/>
      <c r="KD100" s="266"/>
      <c r="KE100" s="266"/>
      <c r="KF100" s="266"/>
      <c r="KG100" s="266"/>
      <c r="KH100" s="266"/>
      <c r="KI100" s="266"/>
      <c r="KJ100" s="266"/>
      <c r="KK100" s="266"/>
      <c r="KL100" s="266"/>
      <c r="KM100" s="266"/>
      <c r="KN100" s="266"/>
      <c r="KO100" s="266"/>
      <c r="KP100" s="266"/>
      <c r="KQ100" s="266"/>
      <c r="KR100" s="266"/>
      <c r="KS100" s="266"/>
      <c r="KT100" s="266"/>
      <c r="KU100" s="266"/>
      <c r="KV100" s="266"/>
      <c r="KW100" s="266"/>
      <c r="KX100" s="266"/>
      <c r="KY100" s="266"/>
      <c r="KZ100" s="266"/>
      <c r="LA100" s="266"/>
      <c r="LB100" s="266"/>
      <c r="LC100" s="266"/>
      <c r="LD100" s="266"/>
      <c r="LE100" s="266"/>
      <c r="LF100" s="266"/>
      <c r="LG100" s="266"/>
      <c r="LH100" s="266"/>
      <c r="LI100" s="266"/>
      <c r="LJ100" s="266"/>
      <c r="LK100" s="266"/>
      <c r="LL100" s="266"/>
      <c r="LM100" s="266"/>
      <c r="LN100" s="266"/>
      <c r="LO100" s="266"/>
      <c r="LP100" s="266"/>
      <c r="LQ100" s="266"/>
      <c r="LR100" s="266"/>
      <c r="LS100" s="266"/>
      <c r="LT100" s="266"/>
      <c r="LU100" s="266"/>
      <c r="LV100" s="266"/>
      <c r="LW100" s="266"/>
      <c r="LX100" s="266"/>
      <c r="LY100" s="266"/>
      <c r="LZ100" s="266"/>
      <c r="MA100" s="266"/>
      <c r="MB100" s="266"/>
      <c r="MC100" s="266"/>
      <c r="MD100" s="266"/>
      <c r="ME100" s="266"/>
      <c r="MF100" s="266"/>
      <c r="MG100" s="266"/>
      <c r="MH100" s="266"/>
      <c r="MI100" s="266"/>
      <c r="MJ100" s="266"/>
      <c r="MK100" s="266"/>
      <c r="ML100" s="266"/>
      <c r="MM100" s="266"/>
      <c r="MN100" s="266"/>
      <c r="MO100" s="266"/>
      <c r="MP100" s="266"/>
      <c r="MQ100" s="266"/>
      <c r="MR100" s="266"/>
      <c r="MS100" s="266"/>
      <c r="MT100" s="266"/>
      <c r="MU100" s="266"/>
      <c r="MV100" s="266"/>
      <c r="MW100" s="266"/>
      <c r="MX100" s="266"/>
      <c r="MY100" s="266"/>
      <c r="MZ100" s="266"/>
      <c r="NA100" s="266"/>
      <c r="NB100" s="266"/>
      <c r="NC100" s="266"/>
      <c r="ND100" s="266"/>
      <c r="NE100" s="266"/>
      <c r="NF100" s="266"/>
      <c r="NG100" s="266"/>
      <c r="NH100" s="266"/>
      <c r="NI100" s="266"/>
      <c r="NJ100" s="266"/>
      <c r="NK100" s="266"/>
      <c r="NL100" s="266"/>
      <c r="NM100" s="266"/>
      <c r="NN100" s="266"/>
      <c r="NO100" s="266"/>
      <c r="NP100" s="266"/>
      <c r="NQ100" s="266"/>
      <c r="NR100" s="266"/>
      <c r="NS100" s="266"/>
      <c r="NT100" s="266"/>
      <c r="NU100" s="266"/>
      <c r="NV100" s="266"/>
      <c r="NW100" s="266"/>
      <c r="NX100" s="266"/>
      <c r="NY100" s="266"/>
      <c r="NZ100" s="266"/>
      <c r="OA100" s="266"/>
      <c r="OB100" s="266"/>
      <c r="OC100" s="266"/>
      <c r="OD100" s="266"/>
      <c r="OE100" s="266"/>
      <c r="OF100" s="266"/>
      <c r="OG100" s="266"/>
      <c r="OH100" s="266"/>
      <c r="OI100" s="266"/>
      <c r="OJ100" s="267"/>
    </row>
    <row r="101" spans="2:400" ht="60" customHeight="1" x14ac:dyDescent="0.2">
      <c r="B101" s="268"/>
      <c r="C101" s="269"/>
      <c r="D101" s="269"/>
      <c r="E101" s="269"/>
      <c r="F101" s="269"/>
      <c r="G101" s="269"/>
      <c r="H101" s="269"/>
      <c r="I101" s="269"/>
      <c r="J101" s="269"/>
      <c r="K101" s="269"/>
      <c r="L101" s="269"/>
      <c r="M101" s="269"/>
      <c r="N101" s="269"/>
      <c r="O101" s="269"/>
      <c r="P101" s="269"/>
      <c r="Q101" s="269"/>
      <c r="R101" s="269"/>
      <c r="S101" s="269"/>
      <c r="T101" s="269"/>
      <c r="U101" s="269"/>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S101" s="266"/>
      <c r="CT101" s="266"/>
      <c r="CU101" s="266"/>
      <c r="CV101" s="266"/>
      <c r="CW101" s="266"/>
      <c r="CX101" s="266"/>
      <c r="CY101" s="266"/>
      <c r="CZ101" s="266"/>
      <c r="DA101" s="266"/>
      <c r="DB101" s="266"/>
      <c r="DC101" s="266"/>
      <c r="DD101" s="266"/>
      <c r="DE101" s="266"/>
      <c r="DF101" s="266"/>
      <c r="DG101" s="266"/>
      <c r="DH101" s="266"/>
      <c r="DI101" s="266"/>
      <c r="DJ101" s="266"/>
      <c r="DK101" s="266"/>
      <c r="DL101" s="266"/>
      <c r="DM101" s="266"/>
      <c r="DN101" s="266"/>
      <c r="DO101" s="266"/>
      <c r="DP101" s="266"/>
      <c r="DQ101" s="266"/>
      <c r="DR101" s="266"/>
      <c r="DS101" s="266"/>
      <c r="DT101" s="266"/>
      <c r="DU101" s="266"/>
      <c r="DV101" s="266"/>
      <c r="DW101" s="266"/>
      <c r="DX101" s="266"/>
      <c r="DY101" s="266"/>
      <c r="DZ101" s="266"/>
      <c r="EA101" s="266"/>
      <c r="EB101" s="266"/>
      <c r="EC101" s="266"/>
      <c r="ED101" s="266"/>
      <c r="EE101" s="266"/>
      <c r="EF101" s="266"/>
      <c r="EG101" s="266"/>
      <c r="EH101" s="266"/>
      <c r="EI101" s="266"/>
      <c r="EJ101" s="266"/>
      <c r="EK101" s="266"/>
      <c r="EL101" s="266"/>
      <c r="EM101" s="266"/>
      <c r="EN101" s="266"/>
      <c r="EO101" s="266"/>
      <c r="EP101" s="266"/>
      <c r="EQ101" s="266"/>
      <c r="ER101" s="266"/>
      <c r="ES101" s="266"/>
      <c r="ET101" s="266"/>
      <c r="EU101" s="266"/>
      <c r="EV101" s="266"/>
      <c r="EW101" s="266"/>
      <c r="EX101" s="266"/>
      <c r="EY101" s="266"/>
      <c r="EZ101" s="266"/>
      <c r="FA101" s="266"/>
      <c r="FB101" s="266"/>
      <c r="FC101" s="266"/>
      <c r="FD101" s="266"/>
      <c r="FE101" s="266"/>
      <c r="FF101" s="266"/>
      <c r="FG101" s="266"/>
      <c r="FH101" s="266"/>
      <c r="FI101" s="266"/>
      <c r="FJ101" s="266"/>
      <c r="FK101" s="266"/>
      <c r="FL101" s="266"/>
      <c r="FM101" s="266"/>
      <c r="FN101" s="266"/>
      <c r="FO101" s="266"/>
      <c r="FP101" s="266"/>
      <c r="FQ101" s="266"/>
      <c r="FR101" s="266"/>
      <c r="FS101" s="266"/>
      <c r="FT101" s="266"/>
      <c r="FU101" s="266"/>
      <c r="FV101" s="266"/>
      <c r="FW101" s="266"/>
      <c r="FX101" s="266"/>
      <c r="FY101" s="266"/>
      <c r="FZ101" s="266"/>
      <c r="GA101" s="266"/>
      <c r="GB101" s="266"/>
      <c r="GC101" s="266"/>
      <c r="GD101" s="266"/>
      <c r="GE101" s="266"/>
      <c r="GF101" s="266"/>
      <c r="GG101" s="266"/>
      <c r="GH101" s="266"/>
      <c r="GI101" s="266"/>
      <c r="GJ101" s="266"/>
      <c r="GK101" s="266"/>
      <c r="GL101" s="266"/>
      <c r="GM101" s="266"/>
      <c r="GN101" s="266"/>
      <c r="GO101" s="266"/>
      <c r="GP101" s="266"/>
      <c r="GQ101" s="266"/>
      <c r="GR101" s="266"/>
      <c r="GS101" s="266"/>
      <c r="GT101" s="266"/>
      <c r="GU101" s="266"/>
      <c r="GV101" s="266"/>
      <c r="GW101" s="266"/>
      <c r="GX101" s="266"/>
      <c r="GY101" s="266"/>
      <c r="GZ101" s="266"/>
      <c r="HA101" s="266"/>
      <c r="HB101" s="266"/>
      <c r="HC101" s="266"/>
      <c r="HD101" s="266"/>
      <c r="HE101" s="266"/>
      <c r="HF101" s="266"/>
      <c r="HG101" s="266"/>
      <c r="HH101" s="266"/>
      <c r="HI101" s="266"/>
      <c r="HJ101" s="266"/>
      <c r="HK101" s="266"/>
      <c r="HL101" s="266"/>
      <c r="HM101" s="266"/>
      <c r="HN101" s="266"/>
      <c r="HO101" s="266"/>
      <c r="HP101" s="266"/>
      <c r="HQ101" s="266"/>
      <c r="HR101" s="266"/>
      <c r="HS101" s="266"/>
      <c r="HT101" s="266"/>
      <c r="HU101" s="266"/>
      <c r="HV101" s="266"/>
      <c r="HW101" s="266"/>
      <c r="HX101" s="266"/>
      <c r="HY101" s="266"/>
      <c r="HZ101" s="266"/>
      <c r="IA101" s="266"/>
      <c r="IB101" s="266"/>
      <c r="IC101" s="266"/>
      <c r="ID101" s="266"/>
      <c r="IE101" s="266"/>
      <c r="IF101" s="266"/>
      <c r="IG101" s="266"/>
      <c r="IH101" s="266"/>
      <c r="II101" s="266"/>
      <c r="IJ101" s="266"/>
      <c r="IK101" s="266"/>
      <c r="IL101" s="266"/>
      <c r="IM101" s="266"/>
      <c r="IN101" s="266"/>
      <c r="IO101" s="266"/>
      <c r="IP101" s="266"/>
      <c r="IQ101" s="266"/>
      <c r="IR101" s="266"/>
      <c r="IS101" s="266"/>
      <c r="IT101" s="266"/>
      <c r="IU101" s="266"/>
      <c r="IV101" s="266"/>
      <c r="IW101" s="266"/>
      <c r="IX101" s="266"/>
      <c r="IY101" s="266"/>
      <c r="IZ101" s="266"/>
      <c r="JA101" s="266"/>
      <c r="JB101" s="266"/>
      <c r="JC101" s="266"/>
      <c r="JD101" s="266"/>
      <c r="JE101" s="266"/>
      <c r="JF101" s="266"/>
      <c r="JG101" s="266"/>
      <c r="JH101" s="266"/>
      <c r="JI101" s="266"/>
      <c r="JJ101" s="266"/>
      <c r="JK101" s="266"/>
      <c r="JL101" s="266"/>
      <c r="JM101" s="266"/>
      <c r="JN101" s="266"/>
      <c r="JO101" s="266"/>
      <c r="JP101" s="266"/>
      <c r="JQ101" s="266"/>
      <c r="JR101" s="266"/>
      <c r="JS101" s="266"/>
      <c r="JT101" s="266"/>
      <c r="JU101" s="266"/>
      <c r="JV101" s="266"/>
      <c r="JW101" s="266"/>
      <c r="JX101" s="266"/>
      <c r="JY101" s="266"/>
      <c r="JZ101" s="266"/>
      <c r="KA101" s="266"/>
      <c r="KB101" s="266"/>
      <c r="KC101" s="266"/>
      <c r="KD101" s="266"/>
      <c r="KE101" s="266"/>
      <c r="KF101" s="266"/>
      <c r="KG101" s="266"/>
      <c r="KH101" s="266"/>
      <c r="KI101" s="266"/>
      <c r="KJ101" s="266"/>
      <c r="KK101" s="266"/>
      <c r="KL101" s="266"/>
      <c r="KM101" s="266"/>
      <c r="KN101" s="266"/>
      <c r="KO101" s="266"/>
      <c r="KP101" s="266"/>
      <c r="KQ101" s="266"/>
      <c r="KR101" s="266"/>
      <c r="KS101" s="266"/>
      <c r="KT101" s="266"/>
      <c r="KU101" s="266"/>
      <c r="KV101" s="266"/>
      <c r="KW101" s="266"/>
      <c r="KX101" s="266"/>
      <c r="KY101" s="266"/>
      <c r="KZ101" s="266"/>
      <c r="LA101" s="266"/>
      <c r="LB101" s="266"/>
      <c r="LC101" s="266"/>
      <c r="LD101" s="266"/>
      <c r="LE101" s="266"/>
      <c r="LF101" s="266"/>
      <c r="LG101" s="266"/>
      <c r="LH101" s="266"/>
      <c r="LI101" s="266"/>
      <c r="LJ101" s="266"/>
      <c r="LK101" s="266"/>
      <c r="LL101" s="266"/>
      <c r="LM101" s="266"/>
      <c r="LN101" s="266"/>
      <c r="LO101" s="266"/>
      <c r="LP101" s="266"/>
      <c r="LQ101" s="266"/>
      <c r="LR101" s="266"/>
      <c r="LS101" s="266"/>
      <c r="LT101" s="266"/>
      <c r="LU101" s="266"/>
      <c r="LV101" s="266"/>
      <c r="LW101" s="266"/>
      <c r="LX101" s="266"/>
      <c r="LY101" s="266"/>
      <c r="LZ101" s="266"/>
      <c r="MA101" s="266"/>
      <c r="MB101" s="266"/>
      <c r="MC101" s="266"/>
      <c r="MD101" s="266"/>
      <c r="ME101" s="266"/>
      <c r="MF101" s="266"/>
      <c r="MG101" s="266"/>
      <c r="MH101" s="266"/>
      <c r="MI101" s="266"/>
      <c r="MJ101" s="266"/>
      <c r="MK101" s="266"/>
      <c r="ML101" s="266"/>
      <c r="MM101" s="266"/>
      <c r="MN101" s="266"/>
      <c r="MO101" s="266"/>
      <c r="MP101" s="266"/>
      <c r="MQ101" s="266"/>
      <c r="MR101" s="266"/>
      <c r="MS101" s="266"/>
      <c r="MT101" s="266"/>
      <c r="MU101" s="266"/>
      <c r="MV101" s="266"/>
      <c r="MW101" s="266"/>
      <c r="MX101" s="266"/>
      <c r="MY101" s="266"/>
      <c r="MZ101" s="266"/>
      <c r="NA101" s="266"/>
      <c r="NB101" s="266"/>
      <c r="NC101" s="266"/>
      <c r="ND101" s="266"/>
      <c r="NE101" s="266"/>
      <c r="NF101" s="266"/>
      <c r="NG101" s="266"/>
      <c r="NH101" s="266"/>
      <c r="NI101" s="266"/>
      <c r="NJ101" s="266"/>
      <c r="NK101" s="266"/>
      <c r="NL101" s="266"/>
      <c r="NM101" s="266"/>
      <c r="NN101" s="266"/>
      <c r="NO101" s="266"/>
      <c r="NP101" s="266"/>
      <c r="NQ101" s="266"/>
      <c r="NR101" s="266"/>
      <c r="NS101" s="266"/>
      <c r="NT101" s="266"/>
      <c r="NU101" s="266"/>
      <c r="NV101" s="266"/>
      <c r="NW101" s="266"/>
      <c r="NX101" s="266"/>
      <c r="NY101" s="266"/>
      <c r="NZ101" s="266"/>
      <c r="OA101" s="266"/>
      <c r="OB101" s="266"/>
      <c r="OC101" s="266"/>
      <c r="OD101" s="266"/>
      <c r="OE101" s="266"/>
      <c r="OF101" s="266"/>
      <c r="OG101" s="266"/>
      <c r="OH101" s="266"/>
      <c r="OI101" s="266"/>
      <c r="OJ101" s="267"/>
    </row>
    <row r="102" spans="2:400" ht="60" customHeight="1" x14ac:dyDescent="0.2">
      <c r="B102" s="268"/>
      <c r="C102" s="269"/>
      <c r="D102" s="269"/>
      <c r="E102" s="269"/>
      <c r="F102" s="269"/>
      <c r="G102" s="269"/>
      <c r="H102" s="269"/>
      <c r="I102" s="269"/>
      <c r="J102" s="269"/>
      <c r="K102" s="269"/>
      <c r="L102" s="269"/>
      <c r="M102" s="269"/>
      <c r="N102" s="269"/>
      <c r="O102" s="269"/>
      <c r="P102" s="269"/>
      <c r="Q102" s="269"/>
      <c r="R102" s="269"/>
      <c r="S102" s="269"/>
      <c r="T102" s="269"/>
      <c r="U102" s="269"/>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c r="CF102" s="266"/>
      <c r="CG102" s="266"/>
      <c r="CH102" s="266"/>
      <c r="CI102" s="266"/>
      <c r="CJ102" s="266"/>
      <c r="CK102" s="266"/>
      <c r="CL102" s="266"/>
      <c r="CM102" s="266"/>
      <c r="CN102" s="266"/>
      <c r="CO102" s="266"/>
      <c r="CP102" s="266"/>
      <c r="CQ102" s="266"/>
      <c r="CR102" s="266"/>
      <c r="CS102" s="266"/>
      <c r="CT102" s="266"/>
      <c r="CU102" s="266"/>
      <c r="CV102" s="266"/>
      <c r="CW102" s="266"/>
      <c r="CX102" s="266"/>
      <c r="CY102" s="266"/>
      <c r="CZ102" s="266"/>
      <c r="DA102" s="266"/>
      <c r="DB102" s="266"/>
      <c r="DC102" s="266"/>
      <c r="DD102" s="266"/>
      <c r="DE102" s="266"/>
      <c r="DF102" s="266"/>
      <c r="DG102" s="266"/>
      <c r="DH102" s="266"/>
      <c r="DI102" s="266"/>
      <c r="DJ102" s="266"/>
      <c r="DK102" s="266"/>
      <c r="DL102" s="266"/>
      <c r="DM102" s="266"/>
      <c r="DN102" s="266"/>
      <c r="DO102" s="266"/>
      <c r="DP102" s="266"/>
      <c r="DQ102" s="266"/>
      <c r="DR102" s="266"/>
      <c r="DS102" s="266"/>
      <c r="DT102" s="266"/>
      <c r="DU102" s="266"/>
      <c r="DV102" s="266"/>
      <c r="DW102" s="266"/>
      <c r="DX102" s="266"/>
      <c r="DY102" s="266"/>
      <c r="DZ102" s="266"/>
      <c r="EA102" s="266"/>
      <c r="EB102" s="266"/>
      <c r="EC102" s="266"/>
      <c r="ED102" s="266"/>
      <c r="EE102" s="266"/>
      <c r="EF102" s="266"/>
      <c r="EG102" s="266"/>
      <c r="EH102" s="266"/>
      <c r="EI102" s="266"/>
      <c r="EJ102" s="266"/>
      <c r="EK102" s="266"/>
      <c r="EL102" s="266"/>
      <c r="EM102" s="266"/>
      <c r="EN102" s="266"/>
      <c r="EO102" s="266"/>
      <c r="EP102" s="266"/>
      <c r="EQ102" s="266"/>
      <c r="ER102" s="266"/>
      <c r="ES102" s="266"/>
      <c r="ET102" s="266"/>
      <c r="EU102" s="266"/>
      <c r="EV102" s="266"/>
      <c r="EW102" s="266"/>
      <c r="EX102" s="266"/>
      <c r="EY102" s="266"/>
      <c r="EZ102" s="266"/>
      <c r="FA102" s="266"/>
      <c r="FB102" s="266"/>
      <c r="FC102" s="266"/>
      <c r="FD102" s="266"/>
      <c r="FE102" s="266"/>
      <c r="FF102" s="266"/>
      <c r="FG102" s="266"/>
      <c r="FH102" s="266"/>
      <c r="FI102" s="266"/>
      <c r="FJ102" s="266"/>
      <c r="FK102" s="266"/>
      <c r="FL102" s="266"/>
      <c r="FM102" s="266"/>
      <c r="FN102" s="266"/>
      <c r="FO102" s="266"/>
      <c r="FP102" s="266"/>
      <c r="FQ102" s="266"/>
      <c r="FR102" s="266"/>
      <c r="FS102" s="266"/>
      <c r="FT102" s="266"/>
      <c r="FU102" s="266"/>
      <c r="FV102" s="266"/>
      <c r="FW102" s="266"/>
      <c r="FX102" s="266"/>
      <c r="FY102" s="266"/>
      <c r="FZ102" s="266"/>
      <c r="GA102" s="266"/>
      <c r="GB102" s="266"/>
      <c r="GC102" s="266"/>
      <c r="GD102" s="266"/>
      <c r="GE102" s="266"/>
      <c r="GF102" s="266"/>
      <c r="GG102" s="266"/>
      <c r="GH102" s="266"/>
      <c r="GI102" s="266"/>
      <c r="GJ102" s="266"/>
      <c r="GK102" s="266"/>
      <c r="GL102" s="266"/>
      <c r="GM102" s="266"/>
      <c r="GN102" s="266"/>
      <c r="GO102" s="266"/>
      <c r="GP102" s="266"/>
      <c r="GQ102" s="266"/>
      <c r="GR102" s="266"/>
      <c r="GS102" s="266"/>
      <c r="GT102" s="266"/>
      <c r="GU102" s="266"/>
      <c r="GV102" s="266"/>
      <c r="GW102" s="266"/>
      <c r="GX102" s="266"/>
      <c r="GY102" s="266"/>
      <c r="GZ102" s="266"/>
      <c r="HA102" s="266"/>
      <c r="HB102" s="266"/>
      <c r="HC102" s="266"/>
      <c r="HD102" s="266"/>
      <c r="HE102" s="266"/>
      <c r="HF102" s="266"/>
      <c r="HG102" s="266"/>
      <c r="HH102" s="266"/>
      <c r="HI102" s="266"/>
      <c r="HJ102" s="266"/>
      <c r="HK102" s="266"/>
      <c r="HL102" s="266"/>
      <c r="HM102" s="266"/>
      <c r="HN102" s="266"/>
      <c r="HO102" s="266"/>
      <c r="HP102" s="266"/>
      <c r="HQ102" s="266"/>
      <c r="HR102" s="266"/>
      <c r="HS102" s="266"/>
      <c r="HT102" s="266"/>
      <c r="HU102" s="266"/>
      <c r="HV102" s="266"/>
      <c r="HW102" s="266"/>
      <c r="HX102" s="266"/>
      <c r="HY102" s="266"/>
      <c r="HZ102" s="266"/>
      <c r="IA102" s="266"/>
      <c r="IB102" s="266"/>
      <c r="IC102" s="266"/>
      <c r="ID102" s="266"/>
      <c r="IE102" s="266"/>
      <c r="IF102" s="266"/>
      <c r="IG102" s="266"/>
      <c r="IH102" s="266"/>
      <c r="II102" s="266"/>
      <c r="IJ102" s="266"/>
      <c r="IK102" s="266"/>
      <c r="IL102" s="266"/>
      <c r="IM102" s="266"/>
      <c r="IN102" s="266"/>
      <c r="IO102" s="266"/>
      <c r="IP102" s="266"/>
      <c r="IQ102" s="266"/>
      <c r="IR102" s="266"/>
      <c r="IS102" s="266"/>
      <c r="IT102" s="266"/>
      <c r="IU102" s="266"/>
      <c r="IV102" s="266"/>
      <c r="IW102" s="266"/>
      <c r="IX102" s="266"/>
      <c r="IY102" s="266"/>
      <c r="IZ102" s="266"/>
      <c r="JA102" s="266"/>
      <c r="JB102" s="266"/>
      <c r="JC102" s="266"/>
      <c r="JD102" s="266"/>
      <c r="JE102" s="266"/>
      <c r="JF102" s="266"/>
      <c r="JG102" s="266"/>
      <c r="JH102" s="266"/>
      <c r="JI102" s="266"/>
      <c r="JJ102" s="266"/>
      <c r="JK102" s="266"/>
      <c r="JL102" s="266"/>
      <c r="JM102" s="266"/>
      <c r="JN102" s="266"/>
      <c r="JO102" s="266"/>
      <c r="JP102" s="266"/>
      <c r="JQ102" s="266"/>
      <c r="JR102" s="266"/>
      <c r="JS102" s="266"/>
      <c r="JT102" s="266"/>
      <c r="JU102" s="266"/>
      <c r="JV102" s="266"/>
      <c r="JW102" s="266"/>
      <c r="JX102" s="266"/>
      <c r="JY102" s="266"/>
      <c r="JZ102" s="266"/>
      <c r="KA102" s="266"/>
      <c r="KB102" s="266"/>
      <c r="KC102" s="266"/>
      <c r="KD102" s="266"/>
      <c r="KE102" s="266"/>
      <c r="KF102" s="266"/>
      <c r="KG102" s="266"/>
      <c r="KH102" s="266"/>
      <c r="KI102" s="266"/>
      <c r="KJ102" s="266"/>
      <c r="KK102" s="266"/>
      <c r="KL102" s="266"/>
      <c r="KM102" s="266"/>
      <c r="KN102" s="266"/>
      <c r="KO102" s="266"/>
      <c r="KP102" s="266"/>
      <c r="KQ102" s="266"/>
      <c r="KR102" s="266"/>
      <c r="KS102" s="266"/>
      <c r="KT102" s="266"/>
      <c r="KU102" s="266"/>
      <c r="KV102" s="266"/>
      <c r="KW102" s="266"/>
      <c r="KX102" s="266"/>
      <c r="KY102" s="266"/>
      <c r="KZ102" s="266"/>
      <c r="LA102" s="266"/>
      <c r="LB102" s="266"/>
      <c r="LC102" s="266"/>
      <c r="LD102" s="266"/>
      <c r="LE102" s="266"/>
      <c r="LF102" s="266"/>
      <c r="LG102" s="266"/>
      <c r="LH102" s="266"/>
      <c r="LI102" s="266"/>
      <c r="LJ102" s="266"/>
      <c r="LK102" s="266"/>
      <c r="LL102" s="266"/>
      <c r="LM102" s="266"/>
      <c r="LN102" s="266"/>
      <c r="LO102" s="266"/>
      <c r="LP102" s="266"/>
      <c r="LQ102" s="266"/>
      <c r="LR102" s="266"/>
      <c r="LS102" s="266"/>
      <c r="LT102" s="266"/>
      <c r="LU102" s="266"/>
      <c r="LV102" s="266"/>
      <c r="LW102" s="266"/>
      <c r="LX102" s="266"/>
      <c r="LY102" s="266"/>
      <c r="LZ102" s="266"/>
      <c r="MA102" s="266"/>
      <c r="MB102" s="266"/>
      <c r="MC102" s="266"/>
      <c r="MD102" s="266"/>
      <c r="ME102" s="266"/>
      <c r="MF102" s="266"/>
      <c r="MG102" s="266"/>
      <c r="MH102" s="266"/>
      <c r="MI102" s="266"/>
      <c r="MJ102" s="266"/>
      <c r="MK102" s="266"/>
      <c r="ML102" s="266"/>
      <c r="MM102" s="266"/>
      <c r="MN102" s="266"/>
      <c r="MO102" s="266"/>
      <c r="MP102" s="266"/>
      <c r="MQ102" s="266"/>
      <c r="MR102" s="266"/>
      <c r="MS102" s="266"/>
      <c r="MT102" s="266"/>
      <c r="MU102" s="266"/>
      <c r="MV102" s="266"/>
      <c r="MW102" s="266"/>
      <c r="MX102" s="266"/>
      <c r="MY102" s="266"/>
      <c r="MZ102" s="266"/>
      <c r="NA102" s="266"/>
      <c r="NB102" s="266"/>
      <c r="NC102" s="266"/>
      <c r="ND102" s="266"/>
      <c r="NE102" s="266"/>
      <c r="NF102" s="266"/>
      <c r="NG102" s="266"/>
      <c r="NH102" s="266"/>
      <c r="NI102" s="266"/>
      <c r="NJ102" s="266"/>
      <c r="NK102" s="266"/>
      <c r="NL102" s="266"/>
      <c r="NM102" s="266"/>
      <c r="NN102" s="266"/>
      <c r="NO102" s="266"/>
      <c r="NP102" s="266"/>
      <c r="NQ102" s="266"/>
      <c r="NR102" s="266"/>
      <c r="NS102" s="266"/>
      <c r="NT102" s="266"/>
      <c r="NU102" s="266"/>
      <c r="NV102" s="266"/>
      <c r="NW102" s="266"/>
      <c r="NX102" s="266"/>
      <c r="NY102" s="266"/>
      <c r="NZ102" s="266"/>
      <c r="OA102" s="266"/>
      <c r="OB102" s="266"/>
      <c r="OC102" s="266"/>
      <c r="OD102" s="266"/>
      <c r="OE102" s="266"/>
      <c r="OF102" s="266"/>
      <c r="OG102" s="266"/>
      <c r="OH102" s="266"/>
      <c r="OI102" s="266"/>
      <c r="OJ102" s="267"/>
    </row>
    <row r="103" spans="2:400" ht="60" customHeight="1" x14ac:dyDescent="0.2">
      <c r="B103" s="268"/>
      <c r="C103" s="269"/>
      <c r="D103" s="269"/>
      <c r="E103" s="269"/>
      <c r="F103" s="269"/>
      <c r="G103" s="269"/>
      <c r="H103" s="269"/>
      <c r="I103" s="269"/>
      <c r="J103" s="269"/>
      <c r="K103" s="269"/>
      <c r="L103" s="269"/>
      <c r="M103" s="269"/>
      <c r="N103" s="269"/>
      <c r="O103" s="269"/>
      <c r="P103" s="269"/>
      <c r="Q103" s="269"/>
      <c r="R103" s="269"/>
      <c r="S103" s="269"/>
      <c r="T103" s="269"/>
      <c r="U103" s="269"/>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c r="CF103" s="266"/>
      <c r="CG103" s="266"/>
      <c r="CH103" s="266"/>
      <c r="CI103" s="266"/>
      <c r="CJ103" s="266"/>
      <c r="CK103" s="266"/>
      <c r="CL103" s="266"/>
      <c r="CM103" s="266"/>
      <c r="CN103" s="266"/>
      <c r="CO103" s="266"/>
      <c r="CP103" s="266"/>
      <c r="CQ103" s="266"/>
      <c r="CR103" s="266"/>
      <c r="CS103" s="266"/>
      <c r="CT103" s="266"/>
      <c r="CU103" s="266"/>
      <c r="CV103" s="266"/>
      <c r="CW103" s="266"/>
      <c r="CX103" s="266"/>
      <c r="CY103" s="266"/>
      <c r="CZ103" s="266"/>
      <c r="DA103" s="266"/>
      <c r="DB103" s="266"/>
      <c r="DC103" s="266"/>
      <c r="DD103" s="266"/>
      <c r="DE103" s="266"/>
      <c r="DF103" s="266"/>
      <c r="DG103" s="266"/>
      <c r="DH103" s="266"/>
      <c r="DI103" s="266"/>
      <c r="DJ103" s="266"/>
      <c r="DK103" s="266"/>
      <c r="DL103" s="266"/>
      <c r="DM103" s="266"/>
      <c r="DN103" s="266"/>
      <c r="DO103" s="266"/>
      <c r="DP103" s="266"/>
      <c r="DQ103" s="266"/>
      <c r="DR103" s="266"/>
      <c r="DS103" s="266"/>
      <c r="DT103" s="266"/>
      <c r="DU103" s="266"/>
      <c r="DV103" s="266"/>
      <c r="DW103" s="266"/>
      <c r="DX103" s="266"/>
      <c r="DY103" s="266"/>
      <c r="DZ103" s="266"/>
      <c r="EA103" s="266"/>
      <c r="EB103" s="266"/>
      <c r="EC103" s="266"/>
      <c r="ED103" s="266"/>
      <c r="EE103" s="266"/>
      <c r="EF103" s="266"/>
      <c r="EG103" s="266"/>
      <c r="EH103" s="266"/>
      <c r="EI103" s="266"/>
      <c r="EJ103" s="266"/>
      <c r="EK103" s="266"/>
      <c r="EL103" s="266"/>
      <c r="EM103" s="266"/>
      <c r="EN103" s="266"/>
      <c r="EO103" s="266"/>
      <c r="EP103" s="266"/>
      <c r="EQ103" s="266"/>
      <c r="ER103" s="266"/>
      <c r="ES103" s="266"/>
      <c r="ET103" s="266"/>
      <c r="EU103" s="266"/>
      <c r="EV103" s="266"/>
      <c r="EW103" s="266"/>
      <c r="EX103" s="266"/>
      <c r="EY103" s="266"/>
      <c r="EZ103" s="266"/>
      <c r="FA103" s="266"/>
      <c r="FB103" s="266"/>
      <c r="FC103" s="266"/>
      <c r="FD103" s="266"/>
      <c r="FE103" s="266"/>
      <c r="FF103" s="266"/>
      <c r="FG103" s="266"/>
      <c r="FH103" s="266"/>
      <c r="FI103" s="266"/>
      <c r="FJ103" s="266"/>
      <c r="FK103" s="266"/>
      <c r="FL103" s="266"/>
      <c r="FM103" s="266"/>
      <c r="FN103" s="266"/>
      <c r="FO103" s="266"/>
      <c r="FP103" s="266"/>
      <c r="FQ103" s="266"/>
      <c r="FR103" s="266"/>
      <c r="FS103" s="266"/>
      <c r="FT103" s="266"/>
      <c r="FU103" s="266"/>
      <c r="FV103" s="266"/>
      <c r="FW103" s="266"/>
      <c r="FX103" s="266"/>
      <c r="FY103" s="266"/>
      <c r="FZ103" s="266"/>
      <c r="GA103" s="266"/>
      <c r="GB103" s="266"/>
      <c r="GC103" s="266"/>
      <c r="GD103" s="266"/>
      <c r="GE103" s="266"/>
      <c r="GF103" s="266"/>
      <c r="GG103" s="266"/>
      <c r="GH103" s="266"/>
      <c r="GI103" s="266"/>
      <c r="GJ103" s="266"/>
      <c r="GK103" s="266"/>
      <c r="GL103" s="266"/>
      <c r="GM103" s="266"/>
      <c r="GN103" s="266"/>
      <c r="GO103" s="266"/>
      <c r="GP103" s="266"/>
      <c r="GQ103" s="266"/>
      <c r="GR103" s="266"/>
      <c r="GS103" s="266"/>
      <c r="GT103" s="266"/>
      <c r="GU103" s="266"/>
      <c r="GV103" s="266"/>
      <c r="GW103" s="266"/>
      <c r="GX103" s="266"/>
      <c r="GY103" s="266"/>
      <c r="GZ103" s="266"/>
      <c r="HA103" s="266"/>
      <c r="HB103" s="266"/>
      <c r="HC103" s="266"/>
      <c r="HD103" s="266"/>
      <c r="HE103" s="266"/>
      <c r="HF103" s="266"/>
      <c r="HG103" s="266"/>
      <c r="HH103" s="266"/>
      <c r="HI103" s="266"/>
      <c r="HJ103" s="266"/>
      <c r="HK103" s="266"/>
      <c r="HL103" s="266"/>
      <c r="HM103" s="266"/>
      <c r="HN103" s="266"/>
      <c r="HO103" s="266"/>
      <c r="HP103" s="266"/>
      <c r="HQ103" s="266"/>
      <c r="HR103" s="266"/>
      <c r="HS103" s="266"/>
      <c r="HT103" s="266"/>
      <c r="HU103" s="266"/>
      <c r="HV103" s="266"/>
      <c r="HW103" s="266"/>
      <c r="HX103" s="266"/>
      <c r="HY103" s="266"/>
      <c r="HZ103" s="266"/>
      <c r="IA103" s="266"/>
      <c r="IB103" s="266"/>
      <c r="IC103" s="266"/>
      <c r="ID103" s="266"/>
      <c r="IE103" s="266"/>
      <c r="IF103" s="266"/>
      <c r="IG103" s="266"/>
      <c r="IH103" s="266"/>
      <c r="II103" s="266"/>
      <c r="IJ103" s="266"/>
      <c r="IK103" s="266"/>
      <c r="IL103" s="266"/>
      <c r="IM103" s="266"/>
      <c r="IN103" s="266"/>
      <c r="IO103" s="266"/>
      <c r="IP103" s="266"/>
      <c r="IQ103" s="266"/>
      <c r="IR103" s="266"/>
      <c r="IS103" s="266"/>
      <c r="IT103" s="266"/>
      <c r="IU103" s="266"/>
      <c r="IV103" s="266"/>
      <c r="IW103" s="266"/>
      <c r="IX103" s="266"/>
      <c r="IY103" s="266"/>
      <c r="IZ103" s="266"/>
      <c r="JA103" s="266"/>
      <c r="JB103" s="266"/>
      <c r="JC103" s="266"/>
      <c r="JD103" s="266"/>
      <c r="JE103" s="266"/>
      <c r="JF103" s="266"/>
      <c r="JG103" s="266"/>
      <c r="JH103" s="266"/>
      <c r="JI103" s="266"/>
      <c r="JJ103" s="266"/>
      <c r="JK103" s="266"/>
      <c r="JL103" s="266"/>
      <c r="JM103" s="266"/>
      <c r="JN103" s="266"/>
      <c r="JO103" s="266"/>
      <c r="JP103" s="266"/>
      <c r="JQ103" s="266"/>
      <c r="JR103" s="266"/>
      <c r="JS103" s="266"/>
      <c r="JT103" s="266"/>
      <c r="JU103" s="266"/>
      <c r="JV103" s="266"/>
      <c r="JW103" s="266"/>
      <c r="JX103" s="266"/>
      <c r="JY103" s="266"/>
      <c r="JZ103" s="266"/>
      <c r="KA103" s="266"/>
      <c r="KB103" s="266"/>
      <c r="KC103" s="266"/>
      <c r="KD103" s="266"/>
      <c r="KE103" s="266"/>
      <c r="KF103" s="266"/>
      <c r="KG103" s="266"/>
      <c r="KH103" s="266"/>
      <c r="KI103" s="266"/>
      <c r="KJ103" s="266"/>
      <c r="KK103" s="266"/>
      <c r="KL103" s="266"/>
      <c r="KM103" s="266"/>
      <c r="KN103" s="266"/>
      <c r="KO103" s="266"/>
      <c r="KP103" s="266"/>
      <c r="KQ103" s="266"/>
      <c r="KR103" s="266"/>
      <c r="KS103" s="266"/>
      <c r="KT103" s="266"/>
      <c r="KU103" s="266"/>
      <c r="KV103" s="266"/>
      <c r="KW103" s="266"/>
      <c r="KX103" s="266"/>
      <c r="KY103" s="266"/>
      <c r="KZ103" s="266"/>
      <c r="LA103" s="266"/>
      <c r="LB103" s="266"/>
      <c r="LC103" s="266"/>
      <c r="LD103" s="266"/>
      <c r="LE103" s="266"/>
      <c r="LF103" s="266"/>
      <c r="LG103" s="266"/>
      <c r="LH103" s="266"/>
      <c r="LI103" s="266"/>
      <c r="LJ103" s="266"/>
      <c r="LK103" s="266"/>
      <c r="LL103" s="266"/>
      <c r="LM103" s="266"/>
      <c r="LN103" s="266"/>
      <c r="LO103" s="266"/>
      <c r="LP103" s="266"/>
      <c r="LQ103" s="266"/>
      <c r="LR103" s="266"/>
      <c r="LS103" s="266"/>
      <c r="LT103" s="266"/>
      <c r="LU103" s="266"/>
      <c r="LV103" s="266"/>
      <c r="LW103" s="266"/>
      <c r="LX103" s="266"/>
      <c r="LY103" s="266"/>
      <c r="LZ103" s="266"/>
      <c r="MA103" s="266"/>
      <c r="MB103" s="266"/>
      <c r="MC103" s="266"/>
      <c r="MD103" s="266"/>
      <c r="ME103" s="266"/>
      <c r="MF103" s="266"/>
      <c r="MG103" s="266"/>
      <c r="MH103" s="266"/>
      <c r="MI103" s="266"/>
      <c r="MJ103" s="266"/>
      <c r="MK103" s="266"/>
      <c r="ML103" s="266"/>
      <c r="MM103" s="266"/>
      <c r="MN103" s="266"/>
      <c r="MO103" s="266"/>
      <c r="MP103" s="266"/>
      <c r="MQ103" s="266"/>
      <c r="MR103" s="266"/>
      <c r="MS103" s="266"/>
      <c r="MT103" s="266"/>
      <c r="MU103" s="266"/>
      <c r="MV103" s="266"/>
      <c r="MW103" s="266"/>
      <c r="MX103" s="266"/>
      <c r="MY103" s="266"/>
      <c r="MZ103" s="266"/>
      <c r="NA103" s="266"/>
      <c r="NB103" s="266"/>
      <c r="NC103" s="266"/>
      <c r="ND103" s="266"/>
      <c r="NE103" s="266"/>
      <c r="NF103" s="266"/>
      <c r="NG103" s="266"/>
      <c r="NH103" s="266"/>
      <c r="NI103" s="266"/>
      <c r="NJ103" s="266"/>
      <c r="NK103" s="266"/>
      <c r="NL103" s="266"/>
      <c r="NM103" s="266"/>
      <c r="NN103" s="266"/>
      <c r="NO103" s="266"/>
      <c r="NP103" s="266"/>
      <c r="NQ103" s="266"/>
      <c r="NR103" s="266"/>
      <c r="NS103" s="266"/>
      <c r="NT103" s="266"/>
      <c r="NU103" s="266"/>
      <c r="NV103" s="266"/>
      <c r="NW103" s="266"/>
      <c r="NX103" s="266"/>
      <c r="NY103" s="266"/>
      <c r="NZ103" s="266"/>
      <c r="OA103" s="266"/>
      <c r="OB103" s="266"/>
      <c r="OC103" s="266"/>
      <c r="OD103" s="266"/>
      <c r="OE103" s="266"/>
      <c r="OF103" s="266"/>
      <c r="OG103" s="266"/>
      <c r="OH103" s="266"/>
      <c r="OI103" s="266"/>
      <c r="OJ103" s="267"/>
    </row>
    <row r="104" spans="2:400" ht="60" customHeight="1" x14ac:dyDescent="0.2">
      <c r="B104" s="268"/>
      <c r="C104" s="269"/>
      <c r="D104" s="269"/>
      <c r="E104" s="269"/>
      <c r="F104" s="269"/>
      <c r="G104" s="269"/>
      <c r="H104" s="269"/>
      <c r="I104" s="269"/>
      <c r="J104" s="269"/>
      <c r="K104" s="269"/>
      <c r="L104" s="269"/>
      <c r="M104" s="269"/>
      <c r="N104" s="269"/>
      <c r="O104" s="269"/>
      <c r="P104" s="269"/>
      <c r="Q104" s="269"/>
      <c r="R104" s="269"/>
      <c r="S104" s="269"/>
      <c r="T104" s="269"/>
      <c r="U104" s="269"/>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c r="CF104" s="266"/>
      <c r="CG104" s="266"/>
      <c r="CH104" s="266"/>
      <c r="CI104" s="266"/>
      <c r="CJ104" s="266"/>
      <c r="CK104" s="266"/>
      <c r="CL104" s="266"/>
      <c r="CM104" s="266"/>
      <c r="CN104" s="266"/>
      <c r="CO104" s="266"/>
      <c r="CP104" s="266"/>
      <c r="CQ104" s="266"/>
      <c r="CR104" s="266"/>
      <c r="CS104" s="266"/>
      <c r="CT104" s="266"/>
      <c r="CU104" s="266"/>
      <c r="CV104" s="266"/>
      <c r="CW104" s="266"/>
      <c r="CX104" s="266"/>
      <c r="CY104" s="266"/>
      <c r="CZ104" s="266"/>
      <c r="DA104" s="266"/>
      <c r="DB104" s="266"/>
      <c r="DC104" s="266"/>
      <c r="DD104" s="266"/>
      <c r="DE104" s="266"/>
      <c r="DF104" s="266"/>
      <c r="DG104" s="266"/>
      <c r="DH104" s="266"/>
      <c r="DI104" s="266"/>
      <c r="DJ104" s="266"/>
      <c r="DK104" s="266"/>
      <c r="DL104" s="266"/>
      <c r="DM104" s="266"/>
      <c r="DN104" s="266"/>
      <c r="DO104" s="266"/>
      <c r="DP104" s="266"/>
      <c r="DQ104" s="266"/>
      <c r="DR104" s="266"/>
      <c r="DS104" s="266"/>
      <c r="DT104" s="266"/>
      <c r="DU104" s="266"/>
      <c r="DV104" s="266"/>
      <c r="DW104" s="266"/>
      <c r="DX104" s="266"/>
      <c r="DY104" s="266"/>
      <c r="DZ104" s="266"/>
      <c r="EA104" s="266"/>
      <c r="EB104" s="266"/>
      <c r="EC104" s="266"/>
      <c r="ED104" s="266"/>
      <c r="EE104" s="266"/>
      <c r="EF104" s="266"/>
      <c r="EG104" s="266"/>
      <c r="EH104" s="266"/>
      <c r="EI104" s="266"/>
      <c r="EJ104" s="266"/>
      <c r="EK104" s="266"/>
      <c r="EL104" s="266"/>
      <c r="EM104" s="266"/>
      <c r="EN104" s="266"/>
      <c r="EO104" s="266"/>
      <c r="EP104" s="266"/>
      <c r="EQ104" s="266"/>
      <c r="ER104" s="266"/>
      <c r="ES104" s="266"/>
      <c r="ET104" s="266"/>
      <c r="EU104" s="266"/>
      <c r="EV104" s="266"/>
      <c r="EW104" s="266"/>
      <c r="EX104" s="266"/>
      <c r="EY104" s="266"/>
      <c r="EZ104" s="266"/>
      <c r="FA104" s="266"/>
      <c r="FB104" s="266"/>
      <c r="FC104" s="266"/>
      <c r="FD104" s="266"/>
      <c r="FE104" s="266"/>
      <c r="FF104" s="266"/>
      <c r="FG104" s="266"/>
      <c r="FH104" s="266"/>
      <c r="FI104" s="266"/>
      <c r="FJ104" s="266"/>
      <c r="FK104" s="266"/>
      <c r="FL104" s="266"/>
      <c r="FM104" s="266"/>
      <c r="FN104" s="266"/>
      <c r="FO104" s="266"/>
      <c r="FP104" s="266"/>
      <c r="FQ104" s="266"/>
      <c r="FR104" s="266"/>
      <c r="FS104" s="266"/>
      <c r="FT104" s="266"/>
      <c r="FU104" s="266"/>
      <c r="FV104" s="266"/>
      <c r="FW104" s="266"/>
      <c r="FX104" s="266"/>
      <c r="FY104" s="266"/>
      <c r="FZ104" s="266"/>
      <c r="GA104" s="266"/>
      <c r="GB104" s="266"/>
      <c r="GC104" s="266"/>
      <c r="GD104" s="266"/>
      <c r="GE104" s="266"/>
      <c r="GF104" s="266"/>
      <c r="GG104" s="266"/>
      <c r="GH104" s="266"/>
      <c r="GI104" s="266"/>
      <c r="GJ104" s="266"/>
      <c r="GK104" s="266"/>
      <c r="GL104" s="266"/>
      <c r="GM104" s="266"/>
      <c r="GN104" s="266"/>
      <c r="GO104" s="266"/>
      <c r="GP104" s="266"/>
      <c r="GQ104" s="266"/>
      <c r="GR104" s="266"/>
      <c r="GS104" s="266"/>
      <c r="GT104" s="266"/>
      <c r="GU104" s="266"/>
      <c r="GV104" s="266"/>
      <c r="GW104" s="266"/>
      <c r="GX104" s="266"/>
      <c r="GY104" s="266"/>
      <c r="GZ104" s="266"/>
      <c r="HA104" s="266"/>
      <c r="HB104" s="266"/>
      <c r="HC104" s="266"/>
      <c r="HD104" s="266"/>
      <c r="HE104" s="266"/>
      <c r="HF104" s="266"/>
      <c r="HG104" s="266"/>
      <c r="HH104" s="266"/>
      <c r="HI104" s="266"/>
      <c r="HJ104" s="266"/>
      <c r="HK104" s="266"/>
      <c r="HL104" s="266"/>
      <c r="HM104" s="266"/>
      <c r="HN104" s="266"/>
      <c r="HO104" s="266"/>
      <c r="HP104" s="266"/>
      <c r="HQ104" s="266"/>
      <c r="HR104" s="266"/>
      <c r="HS104" s="266"/>
      <c r="HT104" s="266"/>
      <c r="HU104" s="266"/>
      <c r="HV104" s="266"/>
      <c r="HW104" s="266"/>
      <c r="HX104" s="266"/>
      <c r="HY104" s="266"/>
      <c r="HZ104" s="266"/>
      <c r="IA104" s="266"/>
      <c r="IB104" s="266"/>
      <c r="IC104" s="266"/>
      <c r="ID104" s="266"/>
      <c r="IE104" s="266"/>
      <c r="IF104" s="266"/>
      <c r="IG104" s="266"/>
      <c r="IH104" s="266"/>
      <c r="II104" s="266"/>
      <c r="IJ104" s="266"/>
      <c r="IK104" s="266"/>
      <c r="IL104" s="266"/>
      <c r="IM104" s="266"/>
      <c r="IN104" s="266"/>
      <c r="IO104" s="266"/>
      <c r="IP104" s="266"/>
      <c r="IQ104" s="266"/>
      <c r="IR104" s="266"/>
      <c r="IS104" s="266"/>
      <c r="IT104" s="266"/>
      <c r="IU104" s="266"/>
      <c r="IV104" s="266"/>
      <c r="IW104" s="266"/>
      <c r="IX104" s="266"/>
      <c r="IY104" s="266"/>
      <c r="IZ104" s="266"/>
      <c r="JA104" s="266"/>
      <c r="JB104" s="266"/>
      <c r="JC104" s="266"/>
      <c r="JD104" s="266"/>
      <c r="JE104" s="266"/>
      <c r="JF104" s="266"/>
      <c r="JG104" s="266"/>
      <c r="JH104" s="266"/>
      <c r="JI104" s="266"/>
      <c r="JJ104" s="266"/>
      <c r="JK104" s="266"/>
      <c r="JL104" s="266"/>
      <c r="JM104" s="266"/>
      <c r="JN104" s="266"/>
      <c r="JO104" s="266"/>
      <c r="JP104" s="266"/>
      <c r="JQ104" s="266"/>
      <c r="JR104" s="266"/>
      <c r="JS104" s="266"/>
      <c r="JT104" s="266"/>
      <c r="JU104" s="266"/>
      <c r="JV104" s="266"/>
      <c r="JW104" s="266"/>
      <c r="JX104" s="266"/>
      <c r="JY104" s="266"/>
      <c r="JZ104" s="266"/>
      <c r="KA104" s="266"/>
      <c r="KB104" s="266"/>
      <c r="KC104" s="266"/>
      <c r="KD104" s="266"/>
      <c r="KE104" s="266"/>
      <c r="KF104" s="266"/>
      <c r="KG104" s="266"/>
      <c r="KH104" s="266"/>
      <c r="KI104" s="266"/>
      <c r="KJ104" s="266"/>
      <c r="KK104" s="266"/>
      <c r="KL104" s="266"/>
      <c r="KM104" s="266"/>
      <c r="KN104" s="266"/>
      <c r="KO104" s="266"/>
      <c r="KP104" s="266"/>
      <c r="KQ104" s="266"/>
      <c r="KR104" s="266"/>
      <c r="KS104" s="266"/>
      <c r="KT104" s="266"/>
      <c r="KU104" s="266"/>
      <c r="KV104" s="266"/>
      <c r="KW104" s="266"/>
      <c r="KX104" s="266"/>
      <c r="KY104" s="266"/>
      <c r="KZ104" s="266"/>
      <c r="LA104" s="266"/>
      <c r="LB104" s="266"/>
      <c r="LC104" s="266"/>
      <c r="LD104" s="266"/>
      <c r="LE104" s="266"/>
      <c r="LF104" s="266"/>
      <c r="LG104" s="266"/>
      <c r="LH104" s="266"/>
      <c r="LI104" s="266"/>
      <c r="LJ104" s="266"/>
      <c r="LK104" s="266"/>
      <c r="LL104" s="266"/>
      <c r="LM104" s="266"/>
      <c r="LN104" s="266"/>
      <c r="LO104" s="266"/>
      <c r="LP104" s="266"/>
      <c r="LQ104" s="266"/>
      <c r="LR104" s="266"/>
      <c r="LS104" s="266"/>
      <c r="LT104" s="266"/>
      <c r="LU104" s="266"/>
      <c r="LV104" s="266"/>
      <c r="LW104" s="266"/>
      <c r="LX104" s="266"/>
      <c r="LY104" s="266"/>
      <c r="LZ104" s="266"/>
      <c r="MA104" s="266"/>
      <c r="MB104" s="266"/>
      <c r="MC104" s="266"/>
      <c r="MD104" s="266"/>
      <c r="ME104" s="266"/>
      <c r="MF104" s="266"/>
      <c r="MG104" s="266"/>
      <c r="MH104" s="266"/>
      <c r="MI104" s="266"/>
      <c r="MJ104" s="266"/>
      <c r="MK104" s="266"/>
      <c r="ML104" s="266"/>
      <c r="MM104" s="266"/>
      <c r="MN104" s="266"/>
      <c r="MO104" s="266"/>
      <c r="MP104" s="266"/>
      <c r="MQ104" s="266"/>
      <c r="MR104" s="266"/>
      <c r="MS104" s="266"/>
      <c r="MT104" s="266"/>
      <c r="MU104" s="266"/>
      <c r="MV104" s="266"/>
      <c r="MW104" s="266"/>
      <c r="MX104" s="266"/>
      <c r="MY104" s="266"/>
      <c r="MZ104" s="266"/>
      <c r="NA104" s="266"/>
      <c r="NB104" s="266"/>
      <c r="NC104" s="266"/>
      <c r="ND104" s="266"/>
      <c r="NE104" s="266"/>
      <c r="NF104" s="266"/>
      <c r="NG104" s="266"/>
      <c r="NH104" s="266"/>
      <c r="NI104" s="266"/>
      <c r="NJ104" s="266"/>
      <c r="NK104" s="266"/>
      <c r="NL104" s="266"/>
      <c r="NM104" s="266"/>
      <c r="NN104" s="266"/>
      <c r="NO104" s="266"/>
      <c r="NP104" s="266"/>
      <c r="NQ104" s="266"/>
      <c r="NR104" s="266"/>
      <c r="NS104" s="266"/>
      <c r="NT104" s="266"/>
      <c r="NU104" s="266"/>
      <c r="NV104" s="266"/>
      <c r="NW104" s="266"/>
      <c r="NX104" s="266"/>
      <c r="NY104" s="266"/>
      <c r="NZ104" s="266"/>
      <c r="OA104" s="266"/>
      <c r="OB104" s="266"/>
      <c r="OC104" s="266"/>
      <c r="OD104" s="266"/>
      <c r="OE104" s="266"/>
      <c r="OF104" s="266"/>
      <c r="OG104" s="266"/>
      <c r="OH104" s="266"/>
      <c r="OI104" s="266"/>
      <c r="OJ104" s="267"/>
    </row>
    <row r="105" spans="2:400" ht="60" customHeight="1" x14ac:dyDescent="0.2">
      <c r="B105" s="268"/>
      <c r="C105" s="269"/>
      <c r="D105" s="269"/>
      <c r="E105" s="269"/>
      <c r="F105" s="269"/>
      <c r="G105" s="269"/>
      <c r="H105" s="269"/>
      <c r="I105" s="269"/>
      <c r="J105" s="269"/>
      <c r="K105" s="269"/>
      <c r="L105" s="269"/>
      <c r="M105" s="269"/>
      <c r="N105" s="269"/>
      <c r="O105" s="269"/>
      <c r="P105" s="269"/>
      <c r="Q105" s="269"/>
      <c r="R105" s="269"/>
      <c r="S105" s="269"/>
      <c r="T105" s="269"/>
      <c r="U105" s="269"/>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66"/>
      <c r="EB105" s="266"/>
      <c r="EC105" s="266"/>
      <c r="ED105" s="266"/>
      <c r="EE105" s="266"/>
      <c r="EF105" s="266"/>
      <c r="EG105" s="266"/>
      <c r="EH105" s="266"/>
      <c r="EI105" s="266"/>
      <c r="EJ105" s="266"/>
      <c r="EK105" s="266"/>
      <c r="EL105" s="266"/>
      <c r="EM105" s="266"/>
      <c r="EN105" s="266"/>
      <c r="EO105" s="266"/>
      <c r="EP105" s="266"/>
      <c r="EQ105" s="266"/>
      <c r="ER105" s="266"/>
      <c r="ES105" s="266"/>
      <c r="ET105" s="266"/>
      <c r="EU105" s="266"/>
      <c r="EV105" s="266"/>
      <c r="EW105" s="266"/>
      <c r="EX105" s="266"/>
      <c r="EY105" s="266"/>
      <c r="EZ105" s="266"/>
      <c r="FA105" s="266"/>
      <c r="FB105" s="266"/>
      <c r="FC105" s="266"/>
      <c r="FD105" s="266"/>
      <c r="FE105" s="266"/>
      <c r="FF105" s="266"/>
      <c r="FG105" s="266"/>
      <c r="FH105" s="266"/>
      <c r="FI105" s="266"/>
      <c r="FJ105" s="266"/>
      <c r="FK105" s="266"/>
      <c r="FL105" s="266"/>
      <c r="FM105" s="266"/>
      <c r="FN105" s="266"/>
      <c r="FO105" s="266"/>
      <c r="FP105" s="266"/>
      <c r="FQ105" s="266"/>
      <c r="FR105" s="266"/>
      <c r="FS105" s="266"/>
      <c r="FT105" s="266"/>
      <c r="FU105" s="266"/>
      <c r="FV105" s="266"/>
      <c r="FW105" s="266"/>
      <c r="FX105" s="266"/>
      <c r="FY105" s="266"/>
      <c r="FZ105" s="266"/>
      <c r="GA105" s="266"/>
      <c r="GB105" s="266"/>
      <c r="GC105" s="266"/>
      <c r="GD105" s="266"/>
      <c r="GE105" s="266"/>
      <c r="GF105" s="266"/>
      <c r="GG105" s="266"/>
      <c r="GH105" s="266"/>
      <c r="GI105" s="266"/>
      <c r="GJ105" s="266"/>
      <c r="GK105" s="266"/>
      <c r="GL105" s="266"/>
      <c r="GM105" s="266"/>
      <c r="GN105" s="266"/>
      <c r="GO105" s="266"/>
      <c r="GP105" s="266"/>
      <c r="GQ105" s="266"/>
      <c r="GR105" s="266"/>
      <c r="GS105" s="266"/>
      <c r="GT105" s="266"/>
      <c r="GU105" s="266"/>
      <c r="GV105" s="266"/>
      <c r="GW105" s="266"/>
      <c r="GX105" s="266"/>
      <c r="GY105" s="266"/>
      <c r="GZ105" s="266"/>
      <c r="HA105" s="266"/>
      <c r="HB105" s="266"/>
      <c r="HC105" s="266"/>
      <c r="HD105" s="266"/>
      <c r="HE105" s="266"/>
      <c r="HF105" s="266"/>
      <c r="HG105" s="266"/>
      <c r="HH105" s="266"/>
      <c r="HI105" s="266"/>
      <c r="HJ105" s="266"/>
      <c r="HK105" s="266"/>
      <c r="HL105" s="266"/>
      <c r="HM105" s="266"/>
      <c r="HN105" s="266"/>
      <c r="HO105" s="266"/>
      <c r="HP105" s="266"/>
      <c r="HQ105" s="266"/>
      <c r="HR105" s="266"/>
      <c r="HS105" s="266"/>
      <c r="HT105" s="266"/>
      <c r="HU105" s="266"/>
      <c r="HV105" s="266"/>
      <c r="HW105" s="266"/>
      <c r="HX105" s="266"/>
      <c r="HY105" s="266"/>
      <c r="HZ105" s="266"/>
      <c r="IA105" s="266"/>
      <c r="IB105" s="266"/>
      <c r="IC105" s="266"/>
      <c r="ID105" s="266"/>
      <c r="IE105" s="266"/>
      <c r="IF105" s="266"/>
      <c r="IG105" s="266"/>
      <c r="IH105" s="266"/>
      <c r="II105" s="266"/>
      <c r="IJ105" s="266"/>
      <c r="IK105" s="266"/>
      <c r="IL105" s="266"/>
      <c r="IM105" s="266"/>
      <c r="IN105" s="266"/>
      <c r="IO105" s="266"/>
      <c r="IP105" s="266"/>
      <c r="IQ105" s="266"/>
      <c r="IR105" s="266"/>
      <c r="IS105" s="266"/>
      <c r="IT105" s="266"/>
      <c r="IU105" s="266"/>
      <c r="IV105" s="266"/>
      <c r="IW105" s="266"/>
      <c r="IX105" s="266"/>
      <c r="IY105" s="266"/>
      <c r="IZ105" s="266"/>
      <c r="JA105" s="266"/>
      <c r="JB105" s="266"/>
      <c r="JC105" s="266"/>
      <c r="JD105" s="266"/>
      <c r="JE105" s="266"/>
      <c r="JF105" s="266"/>
      <c r="JG105" s="266"/>
      <c r="JH105" s="266"/>
      <c r="JI105" s="266"/>
      <c r="JJ105" s="266"/>
      <c r="JK105" s="266"/>
      <c r="JL105" s="266"/>
      <c r="JM105" s="266"/>
      <c r="JN105" s="266"/>
      <c r="JO105" s="266"/>
      <c r="JP105" s="266"/>
      <c r="JQ105" s="266"/>
      <c r="JR105" s="266"/>
      <c r="JS105" s="266"/>
      <c r="JT105" s="266"/>
      <c r="JU105" s="266"/>
      <c r="JV105" s="266"/>
      <c r="JW105" s="266"/>
      <c r="JX105" s="266"/>
      <c r="JY105" s="266"/>
      <c r="JZ105" s="266"/>
      <c r="KA105" s="266"/>
      <c r="KB105" s="266"/>
      <c r="KC105" s="266"/>
      <c r="KD105" s="266"/>
      <c r="KE105" s="266"/>
      <c r="KF105" s="266"/>
      <c r="KG105" s="266"/>
      <c r="KH105" s="266"/>
      <c r="KI105" s="266"/>
      <c r="KJ105" s="266"/>
      <c r="KK105" s="266"/>
      <c r="KL105" s="266"/>
      <c r="KM105" s="266"/>
      <c r="KN105" s="266"/>
      <c r="KO105" s="266"/>
      <c r="KP105" s="266"/>
      <c r="KQ105" s="266"/>
      <c r="KR105" s="266"/>
      <c r="KS105" s="266"/>
      <c r="KT105" s="266"/>
      <c r="KU105" s="266"/>
      <c r="KV105" s="266"/>
      <c r="KW105" s="266"/>
      <c r="KX105" s="266"/>
      <c r="KY105" s="266"/>
      <c r="KZ105" s="266"/>
      <c r="LA105" s="266"/>
      <c r="LB105" s="266"/>
      <c r="LC105" s="266"/>
      <c r="LD105" s="266"/>
      <c r="LE105" s="266"/>
      <c r="LF105" s="266"/>
      <c r="LG105" s="266"/>
      <c r="LH105" s="266"/>
      <c r="LI105" s="266"/>
      <c r="LJ105" s="266"/>
      <c r="LK105" s="266"/>
      <c r="LL105" s="266"/>
      <c r="LM105" s="266"/>
      <c r="LN105" s="266"/>
      <c r="LO105" s="266"/>
      <c r="LP105" s="266"/>
      <c r="LQ105" s="266"/>
      <c r="LR105" s="266"/>
      <c r="LS105" s="266"/>
      <c r="LT105" s="266"/>
      <c r="LU105" s="266"/>
      <c r="LV105" s="266"/>
      <c r="LW105" s="266"/>
      <c r="LX105" s="266"/>
      <c r="LY105" s="266"/>
      <c r="LZ105" s="266"/>
      <c r="MA105" s="266"/>
      <c r="MB105" s="266"/>
      <c r="MC105" s="266"/>
      <c r="MD105" s="266"/>
      <c r="ME105" s="266"/>
      <c r="MF105" s="266"/>
      <c r="MG105" s="266"/>
      <c r="MH105" s="266"/>
      <c r="MI105" s="266"/>
      <c r="MJ105" s="266"/>
      <c r="MK105" s="266"/>
      <c r="ML105" s="266"/>
      <c r="MM105" s="266"/>
      <c r="MN105" s="266"/>
      <c r="MO105" s="266"/>
      <c r="MP105" s="266"/>
      <c r="MQ105" s="266"/>
      <c r="MR105" s="266"/>
      <c r="MS105" s="266"/>
      <c r="MT105" s="266"/>
      <c r="MU105" s="266"/>
      <c r="MV105" s="266"/>
      <c r="MW105" s="266"/>
      <c r="MX105" s="266"/>
      <c r="MY105" s="266"/>
      <c r="MZ105" s="266"/>
      <c r="NA105" s="266"/>
      <c r="NB105" s="266"/>
      <c r="NC105" s="266"/>
      <c r="ND105" s="266"/>
      <c r="NE105" s="266"/>
      <c r="NF105" s="266"/>
      <c r="NG105" s="266"/>
      <c r="NH105" s="266"/>
      <c r="NI105" s="266"/>
      <c r="NJ105" s="266"/>
      <c r="NK105" s="266"/>
      <c r="NL105" s="266"/>
      <c r="NM105" s="266"/>
      <c r="NN105" s="266"/>
      <c r="NO105" s="266"/>
      <c r="NP105" s="266"/>
      <c r="NQ105" s="266"/>
      <c r="NR105" s="266"/>
      <c r="NS105" s="266"/>
      <c r="NT105" s="266"/>
      <c r="NU105" s="266"/>
      <c r="NV105" s="266"/>
      <c r="NW105" s="266"/>
      <c r="NX105" s="266"/>
      <c r="NY105" s="266"/>
      <c r="NZ105" s="266"/>
      <c r="OA105" s="266"/>
      <c r="OB105" s="266"/>
      <c r="OC105" s="266"/>
      <c r="OD105" s="266"/>
      <c r="OE105" s="266"/>
      <c r="OF105" s="266"/>
      <c r="OG105" s="266"/>
      <c r="OH105" s="266"/>
      <c r="OI105" s="266"/>
      <c r="OJ105" s="267"/>
    </row>
    <row r="106" spans="2:400" ht="60" customHeight="1" x14ac:dyDescent="0.2">
      <c r="B106" s="268"/>
      <c r="C106" s="269"/>
      <c r="D106" s="269"/>
      <c r="E106" s="269"/>
      <c r="F106" s="269"/>
      <c r="G106" s="269"/>
      <c r="H106" s="269"/>
      <c r="I106" s="269"/>
      <c r="J106" s="269"/>
      <c r="K106" s="269"/>
      <c r="L106" s="269"/>
      <c r="M106" s="269"/>
      <c r="N106" s="269"/>
      <c r="O106" s="269"/>
      <c r="P106" s="269"/>
      <c r="Q106" s="269"/>
      <c r="R106" s="269"/>
      <c r="S106" s="269"/>
      <c r="T106" s="269"/>
      <c r="U106" s="269"/>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66"/>
      <c r="EB106" s="266"/>
      <c r="EC106" s="266"/>
      <c r="ED106" s="266"/>
      <c r="EE106" s="266"/>
      <c r="EF106" s="266"/>
      <c r="EG106" s="266"/>
      <c r="EH106" s="266"/>
      <c r="EI106" s="266"/>
      <c r="EJ106" s="266"/>
      <c r="EK106" s="266"/>
      <c r="EL106" s="266"/>
      <c r="EM106" s="266"/>
      <c r="EN106" s="266"/>
      <c r="EO106" s="266"/>
      <c r="EP106" s="266"/>
      <c r="EQ106" s="266"/>
      <c r="ER106" s="266"/>
      <c r="ES106" s="266"/>
      <c r="ET106" s="266"/>
      <c r="EU106" s="266"/>
      <c r="EV106" s="266"/>
      <c r="EW106" s="266"/>
      <c r="EX106" s="266"/>
      <c r="EY106" s="266"/>
      <c r="EZ106" s="266"/>
      <c r="FA106" s="266"/>
      <c r="FB106" s="266"/>
      <c r="FC106" s="266"/>
      <c r="FD106" s="266"/>
      <c r="FE106" s="266"/>
      <c r="FF106" s="266"/>
      <c r="FG106" s="266"/>
      <c r="FH106" s="266"/>
      <c r="FI106" s="266"/>
      <c r="FJ106" s="266"/>
      <c r="FK106" s="266"/>
      <c r="FL106" s="266"/>
      <c r="FM106" s="266"/>
      <c r="FN106" s="266"/>
      <c r="FO106" s="266"/>
      <c r="FP106" s="266"/>
      <c r="FQ106" s="266"/>
      <c r="FR106" s="266"/>
      <c r="FS106" s="266"/>
      <c r="FT106" s="266"/>
      <c r="FU106" s="266"/>
      <c r="FV106" s="266"/>
      <c r="FW106" s="266"/>
      <c r="FX106" s="266"/>
      <c r="FY106" s="266"/>
      <c r="FZ106" s="266"/>
      <c r="GA106" s="266"/>
      <c r="GB106" s="266"/>
      <c r="GC106" s="266"/>
      <c r="GD106" s="266"/>
      <c r="GE106" s="266"/>
      <c r="GF106" s="266"/>
      <c r="GG106" s="266"/>
      <c r="GH106" s="266"/>
      <c r="GI106" s="266"/>
      <c r="GJ106" s="266"/>
      <c r="GK106" s="266"/>
      <c r="GL106" s="266"/>
      <c r="GM106" s="266"/>
      <c r="GN106" s="266"/>
      <c r="GO106" s="266"/>
      <c r="GP106" s="266"/>
      <c r="GQ106" s="266"/>
      <c r="GR106" s="266"/>
      <c r="GS106" s="266"/>
      <c r="GT106" s="266"/>
      <c r="GU106" s="266"/>
      <c r="GV106" s="266"/>
      <c r="GW106" s="266"/>
      <c r="GX106" s="266"/>
      <c r="GY106" s="266"/>
      <c r="GZ106" s="266"/>
      <c r="HA106" s="266"/>
      <c r="HB106" s="266"/>
      <c r="HC106" s="266"/>
      <c r="HD106" s="266"/>
      <c r="HE106" s="266"/>
      <c r="HF106" s="266"/>
      <c r="HG106" s="266"/>
      <c r="HH106" s="266"/>
      <c r="HI106" s="266"/>
      <c r="HJ106" s="266"/>
      <c r="HK106" s="266"/>
      <c r="HL106" s="266"/>
      <c r="HM106" s="266"/>
      <c r="HN106" s="266"/>
      <c r="HO106" s="266"/>
      <c r="HP106" s="266"/>
      <c r="HQ106" s="266"/>
      <c r="HR106" s="266"/>
      <c r="HS106" s="266"/>
      <c r="HT106" s="266"/>
      <c r="HU106" s="266"/>
      <c r="HV106" s="266"/>
      <c r="HW106" s="266"/>
      <c r="HX106" s="266"/>
      <c r="HY106" s="266"/>
      <c r="HZ106" s="266"/>
      <c r="IA106" s="266"/>
      <c r="IB106" s="266"/>
      <c r="IC106" s="266"/>
      <c r="ID106" s="266"/>
      <c r="IE106" s="266"/>
      <c r="IF106" s="266"/>
      <c r="IG106" s="266"/>
      <c r="IH106" s="266"/>
      <c r="II106" s="266"/>
      <c r="IJ106" s="266"/>
      <c r="IK106" s="266"/>
      <c r="IL106" s="266"/>
      <c r="IM106" s="266"/>
      <c r="IN106" s="266"/>
      <c r="IO106" s="266"/>
      <c r="IP106" s="266"/>
      <c r="IQ106" s="266"/>
      <c r="IR106" s="266"/>
      <c r="IS106" s="266"/>
      <c r="IT106" s="266"/>
      <c r="IU106" s="266"/>
      <c r="IV106" s="266"/>
      <c r="IW106" s="266"/>
      <c r="IX106" s="266"/>
      <c r="IY106" s="266"/>
      <c r="IZ106" s="266"/>
      <c r="JA106" s="266"/>
      <c r="JB106" s="266"/>
      <c r="JC106" s="266"/>
      <c r="JD106" s="266"/>
      <c r="JE106" s="266"/>
      <c r="JF106" s="266"/>
      <c r="JG106" s="266"/>
      <c r="JH106" s="266"/>
      <c r="JI106" s="266"/>
      <c r="JJ106" s="266"/>
      <c r="JK106" s="266"/>
      <c r="JL106" s="266"/>
      <c r="JM106" s="266"/>
      <c r="JN106" s="266"/>
      <c r="JO106" s="266"/>
      <c r="JP106" s="266"/>
      <c r="JQ106" s="266"/>
      <c r="JR106" s="266"/>
      <c r="JS106" s="266"/>
      <c r="JT106" s="266"/>
      <c r="JU106" s="266"/>
      <c r="JV106" s="266"/>
      <c r="JW106" s="266"/>
      <c r="JX106" s="266"/>
      <c r="JY106" s="266"/>
      <c r="JZ106" s="266"/>
      <c r="KA106" s="266"/>
      <c r="KB106" s="266"/>
      <c r="KC106" s="266"/>
      <c r="KD106" s="266"/>
      <c r="KE106" s="266"/>
      <c r="KF106" s="266"/>
      <c r="KG106" s="266"/>
      <c r="KH106" s="266"/>
      <c r="KI106" s="266"/>
      <c r="KJ106" s="266"/>
      <c r="KK106" s="266"/>
      <c r="KL106" s="266"/>
      <c r="KM106" s="266"/>
      <c r="KN106" s="266"/>
      <c r="KO106" s="266"/>
      <c r="KP106" s="266"/>
      <c r="KQ106" s="266"/>
      <c r="KR106" s="266"/>
      <c r="KS106" s="266"/>
      <c r="KT106" s="266"/>
      <c r="KU106" s="266"/>
      <c r="KV106" s="266"/>
      <c r="KW106" s="266"/>
      <c r="KX106" s="266"/>
      <c r="KY106" s="266"/>
      <c r="KZ106" s="266"/>
      <c r="LA106" s="266"/>
      <c r="LB106" s="266"/>
      <c r="LC106" s="266"/>
      <c r="LD106" s="266"/>
      <c r="LE106" s="266"/>
      <c r="LF106" s="266"/>
      <c r="LG106" s="266"/>
      <c r="LH106" s="266"/>
      <c r="LI106" s="266"/>
      <c r="LJ106" s="266"/>
      <c r="LK106" s="266"/>
      <c r="LL106" s="266"/>
      <c r="LM106" s="266"/>
      <c r="LN106" s="266"/>
      <c r="LO106" s="266"/>
      <c r="LP106" s="266"/>
      <c r="LQ106" s="266"/>
      <c r="LR106" s="266"/>
      <c r="LS106" s="266"/>
      <c r="LT106" s="266"/>
      <c r="LU106" s="266"/>
      <c r="LV106" s="266"/>
      <c r="LW106" s="266"/>
      <c r="LX106" s="266"/>
      <c r="LY106" s="266"/>
      <c r="LZ106" s="266"/>
      <c r="MA106" s="266"/>
      <c r="MB106" s="266"/>
      <c r="MC106" s="266"/>
      <c r="MD106" s="266"/>
      <c r="ME106" s="266"/>
      <c r="MF106" s="266"/>
      <c r="MG106" s="266"/>
      <c r="MH106" s="266"/>
      <c r="MI106" s="266"/>
      <c r="MJ106" s="266"/>
      <c r="MK106" s="266"/>
      <c r="ML106" s="266"/>
      <c r="MM106" s="266"/>
      <c r="MN106" s="266"/>
      <c r="MO106" s="266"/>
      <c r="MP106" s="266"/>
      <c r="MQ106" s="266"/>
      <c r="MR106" s="266"/>
      <c r="MS106" s="266"/>
      <c r="MT106" s="266"/>
      <c r="MU106" s="266"/>
      <c r="MV106" s="266"/>
      <c r="MW106" s="266"/>
      <c r="MX106" s="266"/>
      <c r="MY106" s="266"/>
      <c r="MZ106" s="266"/>
      <c r="NA106" s="266"/>
      <c r="NB106" s="266"/>
      <c r="NC106" s="266"/>
      <c r="ND106" s="266"/>
      <c r="NE106" s="266"/>
      <c r="NF106" s="266"/>
      <c r="NG106" s="266"/>
      <c r="NH106" s="266"/>
      <c r="NI106" s="266"/>
      <c r="NJ106" s="266"/>
      <c r="NK106" s="266"/>
      <c r="NL106" s="266"/>
      <c r="NM106" s="266"/>
      <c r="NN106" s="266"/>
      <c r="NO106" s="266"/>
      <c r="NP106" s="266"/>
      <c r="NQ106" s="266"/>
      <c r="NR106" s="266"/>
      <c r="NS106" s="266"/>
      <c r="NT106" s="266"/>
      <c r="NU106" s="266"/>
      <c r="NV106" s="266"/>
      <c r="NW106" s="266"/>
      <c r="NX106" s="266"/>
      <c r="NY106" s="266"/>
      <c r="NZ106" s="266"/>
      <c r="OA106" s="266"/>
      <c r="OB106" s="266"/>
      <c r="OC106" s="266"/>
      <c r="OD106" s="266"/>
      <c r="OE106" s="266"/>
      <c r="OF106" s="266"/>
      <c r="OG106" s="266"/>
      <c r="OH106" s="266"/>
      <c r="OI106" s="266"/>
      <c r="OJ106" s="267"/>
    </row>
    <row r="107" spans="2:400" ht="60" customHeight="1" x14ac:dyDescent="0.2">
      <c r="B107" s="268"/>
      <c r="C107" s="269"/>
      <c r="D107" s="269"/>
      <c r="E107" s="269"/>
      <c r="F107" s="269"/>
      <c r="G107" s="269"/>
      <c r="H107" s="269"/>
      <c r="I107" s="269"/>
      <c r="J107" s="269"/>
      <c r="K107" s="269"/>
      <c r="L107" s="269"/>
      <c r="M107" s="269"/>
      <c r="N107" s="269"/>
      <c r="O107" s="269"/>
      <c r="P107" s="269"/>
      <c r="Q107" s="269"/>
      <c r="R107" s="269"/>
      <c r="S107" s="269"/>
      <c r="T107" s="269"/>
      <c r="U107" s="269"/>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c r="CI107" s="266"/>
      <c r="CJ107" s="266"/>
      <c r="CK107" s="266"/>
      <c r="CL107" s="266"/>
      <c r="CM107" s="266"/>
      <c r="CN107" s="266"/>
      <c r="CO107" s="266"/>
      <c r="CP107" s="266"/>
      <c r="CQ107" s="266"/>
      <c r="CR107" s="266"/>
      <c r="CS107" s="266"/>
      <c r="CT107" s="266"/>
      <c r="CU107" s="266"/>
      <c r="CV107" s="266"/>
      <c r="CW107" s="266"/>
      <c r="CX107" s="266"/>
      <c r="CY107" s="266"/>
      <c r="CZ107" s="266"/>
      <c r="DA107" s="266"/>
      <c r="DB107" s="266"/>
      <c r="DC107" s="266"/>
      <c r="DD107" s="266"/>
      <c r="DE107" s="266"/>
      <c r="DF107" s="266"/>
      <c r="DG107" s="266"/>
      <c r="DH107" s="266"/>
      <c r="DI107" s="266"/>
      <c r="DJ107" s="266"/>
      <c r="DK107" s="266"/>
      <c r="DL107" s="266"/>
      <c r="DM107" s="266"/>
      <c r="DN107" s="266"/>
      <c r="DO107" s="266"/>
      <c r="DP107" s="266"/>
      <c r="DQ107" s="266"/>
      <c r="DR107" s="266"/>
      <c r="DS107" s="266"/>
      <c r="DT107" s="266"/>
      <c r="DU107" s="266"/>
      <c r="DV107" s="266"/>
      <c r="DW107" s="266"/>
      <c r="DX107" s="266"/>
      <c r="DY107" s="266"/>
      <c r="DZ107" s="266"/>
      <c r="EA107" s="266"/>
      <c r="EB107" s="266"/>
      <c r="EC107" s="266"/>
      <c r="ED107" s="266"/>
      <c r="EE107" s="266"/>
      <c r="EF107" s="266"/>
      <c r="EG107" s="266"/>
      <c r="EH107" s="266"/>
      <c r="EI107" s="266"/>
      <c r="EJ107" s="266"/>
      <c r="EK107" s="266"/>
      <c r="EL107" s="266"/>
      <c r="EM107" s="266"/>
      <c r="EN107" s="266"/>
      <c r="EO107" s="266"/>
      <c r="EP107" s="266"/>
      <c r="EQ107" s="266"/>
      <c r="ER107" s="266"/>
      <c r="ES107" s="266"/>
      <c r="ET107" s="266"/>
      <c r="EU107" s="266"/>
      <c r="EV107" s="266"/>
      <c r="EW107" s="266"/>
      <c r="EX107" s="266"/>
      <c r="EY107" s="266"/>
      <c r="EZ107" s="266"/>
      <c r="FA107" s="266"/>
      <c r="FB107" s="266"/>
      <c r="FC107" s="266"/>
      <c r="FD107" s="266"/>
      <c r="FE107" s="266"/>
      <c r="FF107" s="266"/>
      <c r="FG107" s="266"/>
      <c r="FH107" s="266"/>
      <c r="FI107" s="266"/>
      <c r="FJ107" s="266"/>
      <c r="FK107" s="266"/>
      <c r="FL107" s="266"/>
      <c r="FM107" s="266"/>
      <c r="FN107" s="266"/>
      <c r="FO107" s="266"/>
      <c r="FP107" s="266"/>
      <c r="FQ107" s="266"/>
      <c r="FR107" s="266"/>
      <c r="FS107" s="266"/>
      <c r="FT107" s="266"/>
      <c r="FU107" s="266"/>
      <c r="FV107" s="266"/>
      <c r="FW107" s="266"/>
      <c r="FX107" s="266"/>
      <c r="FY107" s="266"/>
      <c r="FZ107" s="266"/>
      <c r="GA107" s="266"/>
      <c r="GB107" s="266"/>
      <c r="GC107" s="266"/>
      <c r="GD107" s="266"/>
      <c r="GE107" s="266"/>
      <c r="GF107" s="266"/>
      <c r="GG107" s="266"/>
      <c r="GH107" s="266"/>
      <c r="GI107" s="266"/>
      <c r="GJ107" s="266"/>
      <c r="GK107" s="266"/>
      <c r="GL107" s="266"/>
      <c r="GM107" s="266"/>
      <c r="GN107" s="266"/>
      <c r="GO107" s="266"/>
      <c r="GP107" s="266"/>
      <c r="GQ107" s="266"/>
      <c r="GR107" s="266"/>
      <c r="GS107" s="266"/>
      <c r="GT107" s="266"/>
      <c r="GU107" s="266"/>
      <c r="GV107" s="266"/>
      <c r="GW107" s="266"/>
      <c r="GX107" s="266"/>
      <c r="GY107" s="266"/>
      <c r="GZ107" s="266"/>
      <c r="HA107" s="266"/>
      <c r="HB107" s="266"/>
      <c r="HC107" s="266"/>
      <c r="HD107" s="266"/>
      <c r="HE107" s="266"/>
      <c r="HF107" s="266"/>
      <c r="HG107" s="266"/>
      <c r="HH107" s="266"/>
      <c r="HI107" s="266"/>
      <c r="HJ107" s="266"/>
      <c r="HK107" s="266"/>
      <c r="HL107" s="266"/>
      <c r="HM107" s="266"/>
      <c r="HN107" s="266"/>
      <c r="HO107" s="266"/>
      <c r="HP107" s="266"/>
      <c r="HQ107" s="266"/>
      <c r="HR107" s="266"/>
      <c r="HS107" s="266"/>
      <c r="HT107" s="266"/>
      <c r="HU107" s="266"/>
      <c r="HV107" s="266"/>
      <c r="HW107" s="266"/>
      <c r="HX107" s="266"/>
      <c r="HY107" s="266"/>
      <c r="HZ107" s="266"/>
      <c r="IA107" s="266"/>
      <c r="IB107" s="266"/>
      <c r="IC107" s="266"/>
      <c r="ID107" s="266"/>
      <c r="IE107" s="266"/>
      <c r="IF107" s="266"/>
      <c r="IG107" s="266"/>
      <c r="IH107" s="266"/>
      <c r="II107" s="266"/>
      <c r="IJ107" s="266"/>
      <c r="IK107" s="266"/>
      <c r="IL107" s="266"/>
      <c r="IM107" s="266"/>
      <c r="IN107" s="266"/>
      <c r="IO107" s="266"/>
      <c r="IP107" s="266"/>
      <c r="IQ107" s="266"/>
      <c r="IR107" s="266"/>
      <c r="IS107" s="266"/>
      <c r="IT107" s="266"/>
      <c r="IU107" s="266"/>
      <c r="IV107" s="266"/>
      <c r="IW107" s="266"/>
      <c r="IX107" s="266"/>
      <c r="IY107" s="266"/>
      <c r="IZ107" s="266"/>
      <c r="JA107" s="266"/>
      <c r="JB107" s="266"/>
      <c r="JC107" s="266"/>
      <c r="JD107" s="266"/>
      <c r="JE107" s="266"/>
      <c r="JF107" s="266"/>
      <c r="JG107" s="266"/>
      <c r="JH107" s="266"/>
      <c r="JI107" s="266"/>
      <c r="JJ107" s="266"/>
      <c r="JK107" s="266"/>
      <c r="JL107" s="266"/>
      <c r="JM107" s="266"/>
      <c r="JN107" s="266"/>
      <c r="JO107" s="266"/>
      <c r="JP107" s="266"/>
      <c r="JQ107" s="266"/>
      <c r="JR107" s="266"/>
      <c r="JS107" s="266"/>
      <c r="JT107" s="266"/>
      <c r="JU107" s="266"/>
      <c r="JV107" s="266"/>
      <c r="JW107" s="266"/>
      <c r="JX107" s="266"/>
      <c r="JY107" s="266"/>
      <c r="JZ107" s="266"/>
      <c r="KA107" s="266"/>
      <c r="KB107" s="266"/>
      <c r="KC107" s="266"/>
      <c r="KD107" s="266"/>
      <c r="KE107" s="266"/>
      <c r="KF107" s="266"/>
      <c r="KG107" s="266"/>
      <c r="KH107" s="266"/>
      <c r="KI107" s="266"/>
      <c r="KJ107" s="266"/>
      <c r="KK107" s="266"/>
      <c r="KL107" s="266"/>
      <c r="KM107" s="266"/>
      <c r="KN107" s="266"/>
      <c r="KO107" s="266"/>
      <c r="KP107" s="266"/>
      <c r="KQ107" s="266"/>
      <c r="KR107" s="266"/>
      <c r="KS107" s="266"/>
      <c r="KT107" s="266"/>
      <c r="KU107" s="266"/>
      <c r="KV107" s="266"/>
      <c r="KW107" s="266"/>
      <c r="KX107" s="266"/>
      <c r="KY107" s="266"/>
      <c r="KZ107" s="266"/>
      <c r="LA107" s="266"/>
      <c r="LB107" s="266"/>
      <c r="LC107" s="266"/>
      <c r="LD107" s="266"/>
      <c r="LE107" s="266"/>
      <c r="LF107" s="266"/>
      <c r="LG107" s="266"/>
      <c r="LH107" s="266"/>
      <c r="LI107" s="266"/>
      <c r="LJ107" s="266"/>
      <c r="LK107" s="266"/>
      <c r="LL107" s="266"/>
      <c r="LM107" s="266"/>
      <c r="LN107" s="266"/>
      <c r="LO107" s="266"/>
      <c r="LP107" s="266"/>
      <c r="LQ107" s="266"/>
      <c r="LR107" s="266"/>
      <c r="LS107" s="266"/>
      <c r="LT107" s="266"/>
      <c r="LU107" s="266"/>
      <c r="LV107" s="266"/>
      <c r="LW107" s="266"/>
      <c r="LX107" s="266"/>
      <c r="LY107" s="266"/>
      <c r="LZ107" s="266"/>
      <c r="MA107" s="266"/>
      <c r="MB107" s="266"/>
      <c r="MC107" s="266"/>
      <c r="MD107" s="266"/>
      <c r="ME107" s="266"/>
      <c r="MF107" s="266"/>
      <c r="MG107" s="266"/>
      <c r="MH107" s="266"/>
      <c r="MI107" s="266"/>
      <c r="MJ107" s="266"/>
      <c r="MK107" s="266"/>
      <c r="ML107" s="266"/>
      <c r="MM107" s="266"/>
      <c r="MN107" s="266"/>
      <c r="MO107" s="266"/>
      <c r="MP107" s="266"/>
      <c r="MQ107" s="266"/>
      <c r="MR107" s="266"/>
      <c r="MS107" s="266"/>
      <c r="MT107" s="266"/>
      <c r="MU107" s="266"/>
      <c r="MV107" s="266"/>
      <c r="MW107" s="266"/>
      <c r="MX107" s="266"/>
      <c r="MY107" s="266"/>
      <c r="MZ107" s="266"/>
      <c r="NA107" s="266"/>
      <c r="NB107" s="266"/>
      <c r="NC107" s="266"/>
      <c r="ND107" s="266"/>
      <c r="NE107" s="266"/>
      <c r="NF107" s="266"/>
      <c r="NG107" s="266"/>
      <c r="NH107" s="266"/>
      <c r="NI107" s="266"/>
      <c r="NJ107" s="266"/>
      <c r="NK107" s="266"/>
      <c r="NL107" s="266"/>
      <c r="NM107" s="266"/>
      <c r="NN107" s="266"/>
      <c r="NO107" s="266"/>
      <c r="NP107" s="266"/>
      <c r="NQ107" s="266"/>
      <c r="NR107" s="266"/>
      <c r="NS107" s="266"/>
      <c r="NT107" s="266"/>
      <c r="NU107" s="266"/>
      <c r="NV107" s="266"/>
      <c r="NW107" s="266"/>
      <c r="NX107" s="266"/>
      <c r="NY107" s="266"/>
      <c r="NZ107" s="266"/>
      <c r="OA107" s="266"/>
      <c r="OB107" s="266"/>
      <c r="OC107" s="266"/>
      <c r="OD107" s="266"/>
      <c r="OE107" s="266"/>
      <c r="OF107" s="266"/>
      <c r="OG107" s="266"/>
      <c r="OH107" s="266"/>
      <c r="OI107" s="266"/>
      <c r="OJ107" s="267"/>
    </row>
    <row r="108" spans="2:400" ht="60" customHeight="1" x14ac:dyDescent="0.2">
      <c r="B108" s="268"/>
      <c r="C108" s="269"/>
      <c r="D108" s="269"/>
      <c r="E108" s="269"/>
      <c r="F108" s="269"/>
      <c r="G108" s="269"/>
      <c r="H108" s="269"/>
      <c r="I108" s="269"/>
      <c r="J108" s="269"/>
      <c r="K108" s="269"/>
      <c r="L108" s="269"/>
      <c r="M108" s="269"/>
      <c r="N108" s="269"/>
      <c r="O108" s="269"/>
      <c r="P108" s="269"/>
      <c r="Q108" s="269"/>
      <c r="R108" s="269"/>
      <c r="S108" s="269"/>
      <c r="T108" s="269"/>
      <c r="U108" s="269"/>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c r="CF108" s="266"/>
      <c r="CG108" s="266"/>
      <c r="CH108" s="266"/>
      <c r="CI108" s="266"/>
      <c r="CJ108" s="266"/>
      <c r="CK108" s="266"/>
      <c r="CL108" s="266"/>
      <c r="CM108" s="266"/>
      <c r="CN108" s="266"/>
      <c r="CO108" s="266"/>
      <c r="CP108" s="266"/>
      <c r="CQ108" s="266"/>
      <c r="CR108" s="266"/>
      <c r="CS108" s="266"/>
      <c r="CT108" s="266"/>
      <c r="CU108" s="266"/>
      <c r="CV108" s="266"/>
      <c r="CW108" s="266"/>
      <c r="CX108" s="266"/>
      <c r="CY108" s="266"/>
      <c r="CZ108" s="266"/>
      <c r="DA108" s="266"/>
      <c r="DB108" s="266"/>
      <c r="DC108" s="266"/>
      <c r="DD108" s="266"/>
      <c r="DE108" s="266"/>
      <c r="DF108" s="266"/>
      <c r="DG108" s="266"/>
      <c r="DH108" s="266"/>
      <c r="DI108" s="266"/>
      <c r="DJ108" s="266"/>
      <c r="DK108" s="266"/>
      <c r="DL108" s="266"/>
      <c r="DM108" s="266"/>
      <c r="DN108" s="266"/>
      <c r="DO108" s="266"/>
      <c r="DP108" s="266"/>
      <c r="DQ108" s="266"/>
      <c r="DR108" s="266"/>
      <c r="DS108" s="266"/>
      <c r="DT108" s="266"/>
      <c r="DU108" s="266"/>
      <c r="DV108" s="266"/>
      <c r="DW108" s="266"/>
      <c r="DX108" s="266"/>
      <c r="DY108" s="266"/>
      <c r="DZ108" s="266"/>
      <c r="EA108" s="266"/>
      <c r="EB108" s="266"/>
      <c r="EC108" s="266"/>
      <c r="ED108" s="266"/>
      <c r="EE108" s="266"/>
      <c r="EF108" s="266"/>
      <c r="EG108" s="266"/>
      <c r="EH108" s="266"/>
      <c r="EI108" s="266"/>
      <c r="EJ108" s="266"/>
      <c r="EK108" s="266"/>
      <c r="EL108" s="266"/>
      <c r="EM108" s="266"/>
      <c r="EN108" s="266"/>
      <c r="EO108" s="266"/>
      <c r="EP108" s="266"/>
      <c r="EQ108" s="266"/>
      <c r="ER108" s="266"/>
      <c r="ES108" s="266"/>
      <c r="ET108" s="266"/>
      <c r="EU108" s="266"/>
      <c r="EV108" s="266"/>
      <c r="EW108" s="266"/>
      <c r="EX108" s="266"/>
      <c r="EY108" s="266"/>
      <c r="EZ108" s="266"/>
      <c r="FA108" s="266"/>
      <c r="FB108" s="266"/>
      <c r="FC108" s="266"/>
      <c r="FD108" s="266"/>
      <c r="FE108" s="266"/>
      <c r="FF108" s="266"/>
      <c r="FG108" s="266"/>
      <c r="FH108" s="266"/>
      <c r="FI108" s="266"/>
      <c r="FJ108" s="266"/>
      <c r="FK108" s="266"/>
      <c r="FL108" s="266"/>
      <c r="FM108" s="266"/>
      <c r="FN108" s="266"/>
      <c r="FO108" s="266"/>
      <c r="FP108" s="266"/>
      <c r="FQ108" s="266"/>
      <c r="FR108" s="266"/>
      <c r="FS108" s="266"/>
      <c r="FT108" s="266"/>
      <c r="FU108" s="266"/>
      <c r="FV108" s="266"/>
      <c r="FW108" s="266"/>
      <c r="FX108" s="266"/>
      <c r="FY108" s="266"/>
      <c r="FZ108" s="266"/>
      <c r="GA108" s="266"/>
      <c r="GB108" s="266"/>
      <c r="GC108" s="266"/>
      <c r="GD108" s="266"/>
      <c r="GE108" s="266"/>
      <c r="GF108" s="266"/>
      <c r="GG108" s="266"/>
      <c r="GH108" s="266"/>
      <c r="GI108" s="266"/>
      <c r="GJ108" s="266"/>
      <c r="GK108" s="266"/>
      <c r="GL108" s="266"/>
      <c r="GM108" s="266"/>
      <c r="GN108" s="266"/>
      <c r="GO108" s="266"/>
      <c r="GP108" s="266"/>
      <c r="GQ108" s="266"/>
      <c r="GR108" s="266"/>
      <c r="GS108" s="266"/>
      <c r="GT108" s="266"/>
      <c r="GU108" s="266"/>
      <c r="GV108" s="266"/>
      <c r="GW108" s="266"/>
      <c r="GX108" s="266"/>
      <c r="GY108" s="266"/>
      <c r="GZ108" s="266"/>
      <c r="HA108" s="266"/>
      <c r="HB108" s="266"/>
      <c r="HC108" s="266"/>
      <c r="HD108" s="266"/>
      <c r="HE108" s="266"/>
      <c r="HF108" s="266"/>
      <c r="HG108" s="266"/>
      <c r="HH108" s="266"/>
      <c r="HI108" s="266"/>
      <c r="HJ108" s="266"/>
      <c r="HK108" s="266"/>
      <c r="HL108" s="266"/>
      <c r="HM108" s="266"/>
      <c r="HN108" s="266"/>
      <c r="HO108" s="266"/>
      <c r="HP108" s="266"/>
      <c r="HQ108" s="266"/>
      <c r="HR108" s="266"/>
      <c r="HS108" s="266"/>
      <c r="HT108" s="266"/>
      <c r="HU108" s="266"/>
      <c r="HV108" s="266"/>
      <c r="HW108" s="266"/>
      <c r="HX108" s="266"/>
      <c r="HY108" s="266"/>
      <c r="HZ108" s="266"/>
      <c r="IA108" s="266"/>
      <c r="IB108" s="266"/>
      <c r="IC108" s="266"/>
      <c r="ID108" s="266"/>
      <c r="IE108" s="266"/>
      <c r="IF108" s="266"/>
      <c r="IG108" s="266"/>
      <c r="IH108" s="266"/>
      <c r="II108" s="266"/>
      <c r="IJ108" s="266"/>
      <c r="IK108" s="266"/>
      <c r="IL108" s="266"/>
      <c r="IM108" s="266"/>
      <c r="IN108" s="266"/>
      <c r="IO108" s="266"/>
      <c r="IP108" s="266"/>
      <c r="IQ108" s="266"/>
      <c r="IR108" s="266"/>
      <c r="IS108" s="266"/>
      <c r="IT108" s="266"/>
      <c r="IU108" s="266"/>
      <c r="IV108" s="266"/>
      <c r="IW108" s="266"/>
      <c r="IX108" s="266"/>
      <c r="IY108" s="266"/>
      <c r="IZ108" s="266"/>
      <c r="JA108" s="266"/>
      <c r="JB108" s="266"/>
      <c r="JC108" s="266"/>
      <c r="JD108" s="266"/>
      <c r="JE108" s="266"/>
      <c r="JF108" s="266"/>
      <c r="JG108" s="266"/>
      <c r="JH108" s="266"/>
      <c r="JI108" s="266"/>
      <c r="JJ108" s="266"/>
      <c r="JK108" s="266"/>
      <c r="JL108" s="266"/>
      <c r="JM108" s="266"/>
      <c r="JN108" s="266"/>
      <c r="JO108" s="266"/>
      <c r="JP108" s="266"/>
      <c r="JQ108" s="266"/>
      <c r="JR108" s="266"/>
      <c r="JS108" s="266"/>
      <c r="JT108" s="266"/>
      <c r="JU108" s="266"/>
      <c r="JV108" s="266"/>
      <c r="JW108" s="266"/>
      <c r="JX108" s="266"/>
      <c r="JY108" s="266"/>
      <c r="JZ108" s="266"/>
      <c r="KA108" s="266"/>
      <c r="KB108" s="266"/>
      <c r="KC108" s="266"/>
      <c r="KD108" s="266"/>
      <c r="KE108" s="266"/>
      <c r="KF108" s="266"/>
      <c r="KG108" s="266"/>
      <c r="KH108" s="266"/>
      <c r="KI108" s="266"/>
      <c r="KJ108" s="266"/>
      <c r="KK108" s="266"/>
      <c r="KL108" s="266"/>
      <c r="KM108" s="266"/>
      <c r="KN108" s="266"/>
      <c r="KO108" s="266"/>
      <c r="KP108" s="266"/>
      <c r="KQ108" s="266"/>
      <c r="KR108" s="266"/>
      <c r="KS108" s="266"/>
      <c r="KT108" s="266"/>
      <c r="KU108" s="266"/>
      <c r="KV108" s="266"/>
      <c r="KW108" s="266"/>
      <c r="KX108" s="266"/>
      <c r="KY108" s="266"/>
      <c r="KZ108" s="266"/>
      <c r="LA108" s="266"/>
      <c r="LB108" s="266"/>
      <c r="LC108" s="266"/>
      <c r="LD108" s="266"/>
      <c r="LE108" s="266"/>
      <c r="LF108" s="266"/>
      <c r="LG108" s="266"/>
      <c r="LH108" s="266"/>
      <c r="LI108" s="266"/>
      <c r="LJ108" s="266"/>
      <c r="LK108" s="266"/>
      <c r="LL108" s="266"/>
      <c r="LM108" s="266"/>
      <c r="LN108" s="266"/>
      <c r="LO108" s="266"/>
      <c r="LP108" s="266"/>
      <c r="LQ108" s="266"/>
      <c r="LR108" s="266"/>
      <c r="LS108" s="266"/>
      <c r="LT108" s="266"/>
      <c r="LU108" s="266"/>
      <c r="LV108" s="266"/>
      <c r="LW108" s="266"/>
      <c r="LX108" s="266"/>
      <c r="LY108" s="266"/>
      <c r="LZ108" s="266"/>
      <c r="MA108" s="266"/>
      <c r="MB108" s="266"/>
      <c r="MC108" s="266"/>
      <c r="MD108" s="266"/>
      <c r="ME108" s="266"/>
      <c r="MF108" s="266"/>
      <c r="MG108" s="266"/>
      <c r="MH108" s="266"/>
      <c r="MI108" s="266"/>
      <c r="MJ108" s="266"/>
      <c r="MK108" s="266"/>
      <c r="ML108" s="266"/>
      <c r="MM108" s="266"/>
      <c r="MN108" s="266"/>
      <c r="MO108" s="266"/>
      <c r="MP108" s="266"/>
      <c r="MQ108" s="266"/>
      <c r="MR108" s="266"/>
      <c r="MS108" s="266"/>
      <c r="MT108" s="266"/>
      <c r="MU108" s="266"/>
      <c r="MV108" s="266"/>
      <c r="MW108" s="266"/>
      <c r="MX108" s="266"/>
      <c r="MY108" s="266"/>
      <c r="MZ108" s="266"/>
      <c r="NA108" s="266"/>
      <c r="NB108" s="266"/>
      <c r="NC108" s="266"/>
      <c r="ND108" s="266"/>
      <c r="NE108" s="266"/>
      <c r="NF108" s="266"/>
      <c r="NG108" s="266"/>
      <c r="NH108" s="266"/>
      <c r="NI108" s="266"/>
      <c r="NJ108" s="266"/>
      <c r="NK108" s="266"/>
      <c r="NL108" s="266"/>
      <c r="NM108" s="266"/>
      <c r="NN108" s="266"/>
      <c r="NO108" s="266"/>
      <c r="NP108" s="266"/>
      <c r="NQ108" s="266"/>
      <c r="NR108" s="266"/>
      <c r="NS108" s="266"/>
      <c r="NT108" s="266"/>
      <c r="NU108" s="266"/>
      <c r="NV108" s="266"/>
      <c r="NW108" s="266"/>
      <c r="NX108" s="266"/>
      <c r="NY108" s="266"/>
      <c r="NZ108" s="266"/>
      <c r="OA108" s="266"/>
      <c r="OB108" s="266"/>
      <c r="OC108" s="266"/>
      <c r="OD108" s="266"/>
      <c r="OE108" s="266"/>
      <c r="OF108" s="266"/>
      <c r="OG108" s="266"/>
      <c r="OH108" s="266"/>
      <c r="OI108" s="266"/>
      <c r="OJ108" s="267"/>
    </row>
    <row r="109" spans="2:400" ht="60" customHeight="1" x14ac:dyDescent="0.2">
      <c r="B109" s="268"/>
      <c r="C109" s="269"/>
      <c r="D109" s="269"/>
      <c r="E109" s="269"/>
      <c r="F109" s="269"/>
      <c r="G109" s="269"/>
      <c r="H109" s="269"/>
      <c r="I109" s="269"/>
      <c r="J109" s="269"/>
      <c r="K109" s="269"/>
      <c r="L109" s="269"/>
      <c r="M109" s="269"/>
      <c r="N109" s="269"/>
      <c r="O109" s="269"/>
      <c r="P109" s="269"/>
      <c r="Q109" s="269"/>
      <c r="R109" s="269"/>
      <c r="S109" s="269"/>
      <c r="T109" s="269"/>
      <c r="U109" s="269"/>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c r="CF109" s="266"/>
      <c r="CG109" s="266"/>
      <c r="CH109" s="266"/>
      <c r="CI109" s="266"/>
      <c r="CJ109" s="266"/>
      <c r="CK109" s="266"/>
      <c r="CL109" s="266"/>
      <c r="CM109" s="266"/>
      <c r="CN109" s="266"/>
      <c r="CO109" s="266"/>
      <c r="CP109" s="266"/>
      <c r="CQ109" s="266"/>
      <c r="CR109" s="266"/>
      <c r="CS109" s="266"/>
      <c r="CT109" s="266"/>
      <c r="CU109" s="266"/>
      <c r="CV109" s="266"/>
      <c r="CW109" s="266"/>
      <c r="CX109" s="266"/>
      <c r="CY109" s="266"/>
      <c r="CZ109" s="266"/>
      <c r="DA109" s="266"/>
      <c r="DB109" s="266"/>
      <c r="DC109" s="266"/>
      <c r="DD109" s="266"/>
      <c r="DE109" s="266"/>
      <c r="DF109" s="266"/>
      <c r="DG109" s="266"/>
      <c r="DH109" s="266"/>
      <c r="DI109" s="266"/>
      <c r="DJ109" s="266"/>
      <c r="DK109" s="266"/>
      <c r="DL109" s="266"/>
      <c r="DM109" s="266"/>
      <c r="DN109" s="266"/>
      <c r="DO109" s="266"/>
      <c r="DP109" s="266"/>
      <c r="DQ109" s="266"/>
      <c r="DR109" s="266"/>
      <c r="DS109" s="266"/>
      <c r="DT109" s="266"/>
      <c r="DU109" s="266"/>
      <c r="DV109" s="266"/>
      <c r="DW109" s="266"/>
      <c r="DX109" s="266"/>
      <c r="DY109" s="266"/>
      <c r="DZ109" s="266"/>
      <c r="EA109" s="266"/>
      <c r="EB109" s="266"/>
      <c r="EC109" s="266"/>
      <c r="ED109" s="266"/>
      <c r="EE109" s="266"/>
      <c r="EF109" s="266"/>
      <c r="EG109" s="266"/>
      <c r="EH109" s="266"/>
      <c r="EI109" s="266"/>
      <c r="EJ109" s="266"/>
      <c r="EK109" s="266"/>
      <c r="EL109" s="266"/>
      <c r="EM109" s="266"/>
      <c r="EN109" s="266"/>
      <c r="EO109" s="266"/>
      <c r="EP109" s="266"/>
      <c r="EQ109" s="266"/>
      <c r="ER109" s="266"/>
      <c r="ES109" s="266"/>
      <c r="ET109" s="266"/>
      <c r="EU109" s="266"/>
      <c r="EV109" s="266"/>
      <c r="EW109" s="266"/>
      <c r="EX109" s="266"/>
      <c r="EY109" s="266"/>
      <c r="EZ109" s="266"/>
      <c r="FA109" s="266"/>
      <c r="FB109" s="266"/>
      <c r="FC109" s="266"/>
      <c r="FD109" s="266"/>
      <c r="FE109" s="266"/>
      <c r="FF109" s="266"/>
      <c r="FG109" s="266"/>
      <c r="FH109" s="266"/>
      <c r="FI109" s="266"/>
      <c r="FJ109" s="266"/>
      <c r="FK109" s="266"/>
      <c r="FL109" s="266"/>
      <c r="FM109" s="266"/>
      <c r="FN109" s="266"/>
      <c r="FO109" s="266"/>
      <c r="FP109" s="266"/>
      <c r="FQ109" s="266"/>
      <c r="FR109" s="266"/>
      <c r="FS109" s="266"/>
      <c r="FT109" s="266"/>
      <c r="FU109" s="266"/>
      <c r="FV109" s="266"/>
      <c r="FW109" s="266"/>
      <c r="FX109" s="266"/>
      <c r="FY109" s="266"/>
      <c r="FZ109" s="266"/>
      <c r="GA109" s="266"/>
      <c r="GB109" s="266"/>
      <c r="GC109" s="266"/>
      <c r="GD109" s="266"/>
      <c r="GE109" s="266"/>
      <c r="GF109" s="266"/>
      <c r="GG109" s="266"/>
      <c r="GH109" s="266"/>
      <c r="GI109" s="266"/>
      <c r="GJ109" s="266"/>
      <c r="GK109" s="266"/>
      <c r="GL109" s="266"/>
      <c r="GM109" s="266"/>
      <c r="GN109" s="266"/>
      <c r="GO109" s="266"/>
      <c r="GP109" s="266"/>
      <c r="GQ109" s="266"/>
      <c r="GR109" s="266"/>
      <c r="GS109" s="266"/>
      <c r="GT109" s="266"/>
      <c r="GU109" s="266"/>
      <c r="GV109" s="266"/>
      <c r="GW109" s="266"/>
      <c r="GX109" s="266"/>
      <c r="GY109" s="266"/>
      <c r="GZ109" s="266"/>
      <c r="HA109" s="266"/>
      <c r="HB109" s="266"/>
      <c r="HC109" s="266"/>
      <c r="HD109" s="266"/>
      <c r="HE109" s="266"/>
      <c r="HF109" s="266"/>
      <c r="HG109" s="266"/>
      <c r="HH109" s="266"/>
      <c r="HI109" s="266"/>
      <c r="HJ109" s="266"/>
      <c r="HK109" s="266"/>
      <c r="HL109" s="266"/>
      <c r="HM109" s="266"/>
      <c r="HN109" s="266"/>
      <c r="HO109" s="266"/>
      <c r="HP109" s="266"/>
      <c r="HQ109" s="266"/>
      <c r="HR109" s="266"/>
      <c r="HS109" s="266"/>
      <c r="HT109" s="266"/>
      <c r="HU109" s="266"/>
      <c r="HV109" s="266"/>
      <c r="HW109" s="266"/>
      <c r="HX109" s="266"/>
      <c r="HY109" s="266"/>
      <c r="HZ109" s="266"/>
      <c r="IA109" s="266"/>
      <c r="IB109" s="266"/>
      <c r="IC109" s="266"/>
      <c r="ID109" s="266"/>
      <c r="IE109" s="266"/>
      <c r="IF109" s="266"/>
      <c r="IG109" s="266"/>
      <c r="IH109" s="266"/>
      <c r="II109" s="266"/>
      <c r="IJ109" s="266"/>
      <c r="IK109" s="266"/>
      <c r="IL109" s="266"/>
      <c r="IM109" s="266"/>
      <c r="IN109" s="266"/>
      <c r="IO109" s="266"/>
      <c r="IP109" s="266"/>
      <c r="IQ109" s="266"/>
      <c r="IR109" s="266"/>
      <c r="IS109" s="266"/>
      <c r="IT109" s="266"/>
      <c r="IU109" s="266"/>
      <c r="IV109" s="266"/>
      <c r="IW109" s="266"/>
      <c r="IX109" s="266"/>
      <c r="IY109" s="266"/>
      <c r="IZ109" s="266"/>
      <c r="JA109" s="266"/>
      <c r="JB109" s="266"/>
      <c r="JC109" s="266"/>
      <c r="JD109" s="266"/>
      <c r="JE109" s="266"/>
      <c r="JF109" s="266"/>
      <c r="JG109" s="266"/>
      <c r="JH109" s="266"/>
      <c r="JI109" s="266"/>
      <c r="JJ109" s="266"/>
      <c r="JK109" s="266"/>
      <c r="JL109" s="266"/>
      <c r="JM109" s="266"/>
      <c r="JN109" s="266"/>
      <c r="JO109" s="266"/>
      <c r="JP109" s="266"/>
      <c r="JQ109" s="266"/>
      <c r="JR109" s="266"/>
      <c r="JS109" s="266"/>
      <c r="JT109" s="266"/>
      <c r="JU109" s="266"/>
      <c r="JV109" s="266"/>
      <c r="JW109" s="266"/>
      <c r="JX109" s="266"/>
      <c r="JY109" s="266"/>
      <c r="JZ109" s="266"/>
      <c r="KA109" s="266"/>
      <c r="KB109" s="266"/>
      <c r="KC109" s="266"/>
      <c r="KD109" s="266"/>
      <c r="KE109" s="266"/>
      <c r="KF109" s="266"/>
      <c r="KG109" s="266"/>
      <c r="KH109" s="266"/>
      <c r="KI109" s="266"/>
      <c r="KJ109" s="266"/>
      <c r="KK109" s="266"/>
      <c r="KL109" s="266"/>
      <c r="KM109" s="266"/>
      <c r="KN109" s="266"/>
      <c r="KO109" s="266"/>
      <c r="KP109" s="266"/>
      <c r="KQ109" s="266"/>
      <c r="KR109" s="266"/>
      <c r="KS109" s="266"/>
      <c r="KT109" s="266"/>
      <c r="KU109" s="266"/>
      <c r="KV109" s="266"/>
      <c r="KW109" s="266"/>
      <c r="KX109" s="266"/>
      <c r="KY109" s="266"/>
      <c r="KZ109" s="266"/>
      <c r="LA109" s="266"/>
      <c r="LB109" s="266"/>
      <c r="LC109" s="266"/>
      <c r="LD109" s="266"/>
      <c r="LE109" s="266"/>
      <c r="LF109" s="266"/>
      <c r="LG109" s="266"/>
      <c r="LH109" s="266"/>
      <c r="LI109" s="266"/>
      <c r="LJ109" s="266"/>
      <c r="LK109" s="266"/>
      <c r="LL109" s="266"/>
      <c r="LM109" s="266"/>
      <c r="LN109" s="266"/>
      <c r="LO109" s="266"/>
      <c r="LP109" s="266"/>
      <c r="LQ109" s="266"/>
      <c r="LR109" s="266"/>
      <c r="LS109" s="266"/>
      <c r="LT109" s="266"/>
      <c r="LU109" s="266"/>
      <c r="LV109" s="266"/>
      <c r="LW109" s="266"/>
      <c r="LX109" s="266"/>
      <c r="LY109" s="266"/>
      <c r="LZ109" s="266"/>
      <c r="MA109" s="266"/>
      <c r="MB109" s="266"/>
      <c r="MC109" s="266"/>
      <c r="MD109" s="266"/>
      <c r="ME109" s="266"/>
      <c r="MF109" s="266"/>
      <c r="MG109" s="266"/>
      <c r="MH109" s="266"/>
      <c r="MI109" s="266"/>
      <c r="MJ109" s="266"/>
      <c r="MK109" s="266"/>
      <c r="ML109" s="266"/>
      <c r="MM109" s="266"/>
      <c r="MN109" s="266"/>
      <c r="MO109" s="266"/>
      <c r="MP109" s="266"/>
      <c r="MQ109" s="266"/>
      <c r="MR109" s="266"/>
      <c r="MS109" s="266"/>
      <c r="MT109" s="266"/>
      <c r="MU109" s="266"/>
      <c r="MV109" s="266"/>
      <c r="MW109" s="266"/>
      <c r="MX109" s="266"/>
      <c r="MY109" s="266"/>
      <c r="MZ109" s="266"/>
      <c r="NA109" s="266"/>
      <c r="NB109" s="266"/>
      <c r="NC109" s="266"/>
      <c r="ND109" s="266"/>
      <c r="NE109" s="266"/>
      <c r="NF109" s="266"/>
      <c r="NG109" s="266"/>
      <c r="NH109" s="266"/>
      <c r="NI109" s="266"/>
      <c r="NJ109" s="266"/>
      <c r="NK109" s="266"/>
      <c r="NL109" s="266"/>
      <c r="NM109" s="266"/>
      <c r="NN109" s="266"/>
      <c r="NO109" s="266"/>
      <c r="NP109" s="266"/>
      <c r="NQ109" s="266"/>
      <c r="NR109" s="266"/>
      <c r="NS109" s="266"/>
      <c r="NT109" s="266"/>
      <c r="NU109" s="266"/>
      <c r="NV109" s="266"/>
      <c r="NW109" s="266"/>
      <c r="NX109" s="266"/>
      <c r="NY109" s="266"/>
      <c r="NZ109" s="266"/>
      <c r="OA109" s="266"/>
      <c r="OB109" s="266"/>
      <c r="OC109" s="266"/>
      <c r="OD109" s="266"/>
      <c r="OE109" s="266"/>
      <c r="OF109" s="266"/>
      <c r="OG109" s="266"/>
      <c r="OH109" s="266"/>
      <c r="OI109" s="266"/>
      <c r="OJ109" s="267"/>
    </row>
    <row r="110" spans="2:400" ht="60" customHeight="1" x14ac:dyDescent="0.2">
      <c r="B110" s="268"/>
      <c r="C110" s="269"/>
      <c r="D110" s="269"/>
      <c r="E110" s="269"/>
      <c r="F110" s="269"/>
      <c r="G110" s="269"/>
      <c r="H110" s="269"/>
      <c r="I110" s="269"/>
      <c r="J110" s="269"/>
      <c r="K110" s="269"/>
      <c r="L110" s="269"/>
      <c r="M110" s="269"/>
      <c r="N110" s="269"/>
      <c r="O110" s="269"/>
      <c r="P110" s="269"/>
      <c r="Q110" s="269"/>
      <c r="R110" s="269"/>
      <c r="S110" s="269"/>
      <c r="T110" s="269"/>
      <c r="U110" s="269"/>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c r="CF110" s="266"/>
      <c r="CG110" s="266"/>
      <c r="CH110" s="266"/>
      <c r="CI110" s="266"/>
      <c r="CJ110" s="266"/>
      <c r="CK110" s="266"/>
      <c r="CL110" s="266"/>
      <c r="CM110" s="266"/>
      <c r="CN110" s="266"/>
      <c r="CO110" s="266"/>
      <c r="CP110" s="266"/>
      <c r="CQ110" s="266"/>
      <c r="CR110" s="266"/>
      <c r="CS110" s="266"/>
      <c r="CT110" s="266"/>
      <c r="CU110" s="266"/>
      <c r="CV110" s="266"/>
      <c r="CW110" s="266"/>
      <c r="CX110" s="266"/>
      <c r="CY110" s="266"/>
      <c r="CZ110" s="266"/>
      <c r="DA110" s="266"/>
      <c r="DB110" s="266"/>
      <c r="DC110" s="266"/>
      <c r="DD110" s="266"/>
      <c r="DE110" s="266"/>
      <c r="DF110" s="266"/>
      <c r="DG110" s="266"/>
      <c r="DH110" s="266"/>
      <c r="DI110" s="266"/>
      <c r="DJ110" s="266"/>
      <c r="DK110" s="266"/>
      <c r="DL110" s="266"/>
      <c r="DM110" s="266"/>
      <c r="DN110" s="266"/>
      <c r="DO110" s="266"/>
      <c r="DP110" s="266"/>
      <c r="DQ110" s="266"/>
      <c r="DR110" s="266"/>
      <c r="DS110" s="266"/>
      <c r="DT110" s="266"/>
      <c r="DU110" s="266"/>
      <c r="DV110" s="266"/>
      <c r="DW110" s="266"/>
      <c r="DX110" s="266"/>
      <c r="DY110" s="266"/>
      <c r="DZ110" s="266"/>
      <c r="EA110" s="266"/>
      <c r="EB110" s="266"/>
      <c r="EC110" s="266"/>
      <c r="ED110" s="266"/>
      <c r="EE110" s="266"/>
      <c r="EF110" s="266"/>
      <c r="EG110" s="266"/>
      <c r="EH110" s="266"/>
      <c r="EI110" s="266"/>
      <c r="EJ110" s="266"/>
      <c r="EK110" s="266"/>
      <c r="EL110" s="266"/>
      <c r="EM110" s="266"/>
      <c r="EN110" s="266"/>
      <c r="EO110" s="266"/>
      <c r="EP110" s="266"/>
      <c r="EQ110" s="266"/>
      <c r="ER110" s="266"/>
      <c r="ES110" s="266"/>
      <c r="ET110" s="266"/>
      <c r="EU110" s="266"/>
      <c r="EV110" s="266"/>
      <c r="EW110" s="266"/>
      <c r="EX110" s="266"/>
      <c r="EY110" s="266"/>
      <c r="EZ110" s="266"/>
      <c r="FA110" s="266"/>
      <c r="FB110" s="266"/>
      <c r="FC110" s="266"/>
      <c r="FD110" s="266"/>
      <c r="FE110" s="266"/>
      <c r="FF110" s="266"/>
      <c r="FG110" s="266"/>
      <c r="FH110" s="266"/>
      <c r="FI110" s="266"/>
      <c r="FJ110" s="266"/>
      <c r="FK110" s="266"/>
      <c r="FL110" s="266"/>
      <c r="FM110" s="266"/>
      <c r="FN110" s="266"/>
      <c r="FO110" s="266"/>
      <c r="FP110" s="266"/>
      <c r="FQ110" s="266"/>
      <c r="FR110" s="266"/>
      <c r="FS110" s="266"/>
      <c r="FT110" s="266"/>
      <c r="FU110" s="266"/>
      <c r="FV110" s="266"/>
      <c r="FW110" s="266"/>
      <c r="FX110" s="266"/>
      <c r="FY110" s="266"/>
      <c r="FZ110" s="266"/>
      <c r="GA110" s="266"/>
      <c r="GB110" s="266"/>
      <c r="GC110" s="266"/>
      <c r="GD110" s="266"/>
      <c r="GE110" s="266"/>
      <c r="GF110" s="266"/>
      <c r="GG110" s="266"/>
      <c r="GH110" s="266"/>
      <c r="GI110" s="266"/>
      <c r="GJ110" s="266"/>
      <c r="GK110" s="266"/>
      <c r="GL110" s="266"/>
      <c r="GM110" s="266"/>
      <c r="GN110" s="266"/>
      <c r="GO110" s="266"/>
      <c r="GP110" s="266"/>
      <c r="GQ110" s="266"/>
      <c r="GR110" s="266"/>
      <c r="GS110" s="266"/>
      <c r="GT110" s="266"/>
      <c r="GU110" s="266"/>
      <c r="GV110" s="266"/>
      <c r="GW110" s="266"/>
      <c r="GX110" s="266"/>
      <c r="GY110" s="266"/>
      <c r="GZ110" s="266"/>
      <c r="HA110" s="266"/>
      <c r="HB110" s="266"/>
      <c r="HC110" s="266"/>
      <c r="HD110" s="266"/>
      <c r="HE110" s="266"/>
      <c r="HF110" s="266"/>
      <c r="HG110" s="266"/>
      <c r="HH110" s="266"/>
      <c r="HI110" s="266"/>
      <c r="HJ110" s="266"/>
      <c r="HK110" s="266"/>
      <c r="HL110" s="266"/>
      <c r="HM110" s="266"/>
      <c r="HN110" s="266"/>
      <c r="HO110" s="266"/>
      <c r="HP110" s="266"/>
      <c r="HQ110" s="266"/>
      <c r="HR110" s="266"/>
      <c r="HS110" s="266"/>
      <c r="HT110" s="266"/>
      <c r="HU110" s="266"/>
      <c r="HV110" s="266"/>
      <c r="HW110" s="266"/>
      <c r="HX110" s="266"/>
      <c r="HY110" s="266"/>
      <c r="HZ110" s="266"/>
      <c r="IA110" s="266"/>
      <c r="IB110" s="266"/>
      <c r="IC110" s="266"/>
      <c r="ID110" s="266"/>
      <c r="IE110" s="266"/>
      <c r="IF110" s="266"/>
      <c r="IG110" s="266"/>
      <c r="IH110" s="266"/>
      <c r="II110" s="266"/>
      <c r="IJ110" s="266"/>
      <c r="IK110" s="266"/>
      <c r="IL110" s="266"/>
      <c r="IM110" s="266"/>
      <c r="IN110" s="266"/>
      <c r="IO110" s="266"/>
      <c r="IP110" s="266"/>
      <c r="IQ110" s="266"/>
      <c r="IR110" s="266"/>
      <c r="IS110" s="266"/>
      <c r="IT110" s="266"/>
      <c r="IU110" s="266"/>
      <c r="IV110" s="266"/>
      <c r="IW110" s="266"/>
      <c r="IX110" s="266"/>
      <c r="IY110" s="266"/>
      <c r="IZ110" s="266"/>
      <c r="JA110" s="266"/>
      <c r="JB110" s="266"/>
      <c r="JC110" s="266"/>
      <c r="JD110" s="266"/>
      <c r="JE110" s="266"/>
      <c r="JF110" s="266"/>
      <c r="JG110" s="266"/>
      <c r="JH110" s="266"/>
      <c r="JI110" s="266"/>
      <c r="JJ110" s="266"/>
      <c r="JK110" s="266"/>
      <c r="JL110" s="266"/>
      <c r="JM110" s="266"/>
      <c r="JN110" s="266"/>
      <c r="JO110" s="266"/>
      <c r="JP110" s="266"/>
      <c r="JQ110" s="266"/>
      <c r="JR110" s="266"/>
      <c r="JS110" s="266"/>
      <c r="JT110" s="266"/>
      <c r="JU110" s="266"/>
      <c r="JV110" s="266"/>
      <c r="JW110" s="266"/>
      <c r="JX110" s="266"/>
      <c r="JY110" s="266"/>
      <c r="JZ110" s="266"/>
      <c r="KA110" s="266"/>
      <c r="KB110" s="266"/>
      <c r="KC110" s="266"/>
      <c r="KD110" s="266"/>
      <c r="KE110" s="266"/>
      <c r="KF110" s="266"/>
      <c r="KG110" s="266"/>
      <c r="KH110" s="266"/>
      <c r="KI110" s="266"/>
      <c r="KJ110" s="266"/>
      <c r="KK110" s="266"/>
      <c r="KL110" s="266"/>
      <c r="KM110" s="266"/>
      <c r="KN110" s="266"/>
      <c r="KO110" s="266"/>
      <c r="KP110" s="266"/>
      <c r="KQ110" s="266"/>
      <c r="KR110" s="266"/>
      <c r="KS110" s="266"/>
      <c r="KT110" s="266"/>
      <c r="KU110" s="266"/>
      <c r="KV110" s="266"/>
      <c r="KW110" s="266"/>
      <c r="KX110" s="266"/>
      <c r="KY110" s="266"/>
      <c r="KZ110" s="266"/>
      <c r="LA110" s="266"/>
      <c r="LB110" s="266"/>
      <c r="LC110" s="266"/>
      <c r="LD110" s="266"/>
      <c r="LE110" s="266"/>
      <c r="LF110" s="266"/>
      <c r="LG110" s="266"/>
      <c r="LH110" s="266"/>
      <c r="LI110" s="266"/>
      <c r="LJ110" s="266"/>
      <c r="LK110" s="266"/>
      <c r="LL110" s="266"/>
      <c r="LM110" s="266"/>
      <c r="LN110" s="266"/>
      <c r="LO110" s="266"/>
      <c r="LP110" s="266"/>
      <c r="LQ110" s="266"/>
      <c r="LR110" s="266"/>
      <c r="LS110" s="266"/>
      <c r="LT110" s="266"/>
      <c r="LU110" s="266"/>
      <c r="LV110" s="266"/>
      <c r="LW110" s="266"/>
      <c r="LX110" s="266"/>
      <c r="LY110" s="266"/>
      <c r="LZ110" s="266"/>
      <c r="MA110" s="266"/>
      <c r="MB110" s="266"/>
      <c r="MC110" s="266"/>
      <c r="MD110" s="266"/>
      <c r="ME110" s="266"/>
      <c r="MF110" s="266"/>
      <c r="MG110" s="266"/>
      <c r="MH110" s="266"/>
      <c r="MI110" s="266"/>
      <c r="MJ110" s="266"/>
      <c r="MK110" s="266"/>
      <c r="ML110" s="266"/>
      <c r="MM110" s="266"/>
      <c r="MN110" s="266"/>
      <c r="MO110" s="266"/>
      <c r="MP110" s="266"/>
      <c r="MQ110" s="266"/>
      <c r="MR110" s="266"/>
      <c r="MS110" s="266"/>
      <c r="MT110" s="266"/>
      <c r="MU110" s="266"/>
      <c r="MV110" s="266"/>
      <c r="MW110" s="266"/>
      <c r="MX110" s="266"/>
      <c r="MY110" s="266"/>
      <c r="MZ110" s="266"/>
      <c r="NA110" s="266"/>
      <c r="NB110" s="266"/>
      <c r="NC110" s="266"/>
      <c r="ND110" s="266"/>
      <c r="NE110" s="266"/>
      <c r="NF110" s="266"/>
      <c r="NG110" s="266"/>
      <c r="NH110" s="266"/>
      <c r="NI110" s="266"/>
      <c r="NJ110" s="266"/>
      <c r="NK110" s="266"/>
      <c r="NL110" s="266"/>
      <c r="NM110" s="266"/>
      <c r="NN110" s="266"/>
      <c r="NO110" s="266"/>
      <c r="NP110" s="266"/>
      <c r="NQ110" s="266"/>
      <c r="NR110" s="266"/>
      <c r="NS110" s="266"/>
      <c r="NT110" s="266"/>
      <c r="NU110" s="266"/>
      <c r="NV110" s="266"/>
      <c r="NW110" s="266"/>
      <c r="NX110" s="266"/>
      <c r="NY110" s="266"/>
      <c r="NZ110" s="266"/>
      <c r="OA110" s="266"/>
      <c r="OB110" s="266"/>
      <c r="OC110" s="266"/>
      <c r="OD110" s="266"/>
      <c r="OE110" s="266"/>
      <c r="OF110" s="266"/>
      <c r="OG110" s="266"/>
      <c r="OH110" s="266"/>
      <c r="OI110" s="266"/>
      <c r="OJ110" s="267"/>
    </row>
    <row r="111" spans="2:400" ht="60" customHeight="1" x14ac:dyDescent="0.2">
      <c r="B111" s="268"/>
      <c r="C111" s="269"/>
      <c r="D111" s="269"/>
      <c r="E111" s="269"/>
      <c r="F111" s="269"/>
      <c r="G111" s="269"/>
      <c r="H111" s="269"/>
      <c r="I111" s="269"/>
      <c r="J111" s="269"/>
      <c r="K111" s="269"/>
      <c r="L111" s="269"/>
      <c r="M111" s="269"/>
      <c r="N111" s="269"/>
      <c r="O111" s="269"/>
      <c r="P111" s="269"/>
      <c r="Q111" s="269"/>
      <c r="R111" s="269"/>
      <c r="S111" s="269"/>
      <c r="T111" s="269"/>
      <c r="U111" s="269"/>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c r="CF111" s="266"/>
      <c r="CG111" s="266"/>
      <c r="CH111" s="266"/>
      <c r="CI111" s="266"/>
      <c r="CJ111" s="266"/>
      <c r="CK111" s="266"/>
      <c r="CL111" s="266"/>
      <c r="CM111" s="266"/>
      <c r="CN111" s="266"/>
      <c r="CO111" s="266"/>
      <c r="CP111" s="266"/>
      <c r="CQ111" s="266"/>
      <c r="CR111" s="266"/>
      <c r="CS111" s="266"/>
      <c r="CT111" s="266"/>
      <c r="CU111" s="266"/>
      <c r="CV111" s="266"/>
      <c r="CW111" s="266"/>
      <c r="CX111" s="266"/>
      <c r="CY111" s="266"/>
      <c r="CZ111" s="266"/>
      <c r="DA111" s="266"/>
      <c r="DB111" s="266"/>
      <c r="DC111" s="266"/>
      <c r="DD111" s="266"/>
      <c r="DE111" s="266"/>
      <c r="DF111" s="266"/>
      <c r="DG111" s="266"/>
      <c r="DH111" s="266"/>
      <c r="DI111" s="266"/>
      <c r="DJ111" s="266"/>
      <c r="DK111" s="266"/>
      <c r="DL111" s="266"/>
      <c r="DM111" s="266"/>
      <c r="DN111" s="266"/>
      <c r="DO111" s="266"/>
      <c r="DP111" s="266"/>
      <c r="DQ111" s="266"/>
      <c r="DR111" s="266"/>
      <c r="DS111" s="266"/>
      <c r="DT111" s="266"/>
      <c r="DU111" s="266"/>
      <c r="DV111" s="266"/>
      <c r="DW111" s="266"/>
      <c r="DX111" s="266"/>
      <c r="DY111" s="266"/>
      <c r="DZ111" s="266"/>
      <c r="EA111" s="266"/>
      <c r="EB111" s="266"/>
      <c r="EC111" s="266"/>
      <c r="ED111" s="266"/>
      <c r="EE111" s="266"/>
      <c r="EF111" s="266"/>
      <c r="EG111" s="266"/>
      <c r="EH111" s="266"/>
      <c r="EI111" s="266"/>
      <c r="EJ111" s="266"/>
      <c r="EK111" s="266"/>
      <c r="EL111" s="266"/>
      <c r="EM111" s="266"/>
      <c r="EN111" s="266"/>
      <c r="EO111" s="266"/>
      <c r="EP111" s="266"/>
      <c r="EQ111" s="266"/>
      <c r="ER111" s="266"/>
      <c r="ES111" s="266"/>
      <c r="ET111" s="266"/>
      <c r="EU111" s="266"/>
      <c r="EV111" s="266"/>
      <c r="EW111" s="266"/>
      <c r="EX111" s="266"/>
      <c r="EY111" s="266"/>
      <c r="EZ111" s="266"/>
      <c r="FA111" s="266"/>
      <c r="FB111" s="266"/>
      <c r="FC111" s="266"/>
      <c r="FD111" s="266"/>
      <c r="FE111" s="266"/>
      <c r="FF111" s="266"/>
      <c r="FG111" s="266"/>
      <c r="FH111" s="266"/>
      <c r="FI111" s="266"/>
      <c r="FJ111" s="266"/>
      <c r="FK111" s="266"/>
      <c r="FL111" s="266"/>
      <c r="FM111" s="266"/>
      <c r="FN111" s="266"/>
      <c r="FO111" s="266"/>
      <c r="FP111" s="266"/>
      <c r="FQ111" s="266"/>
      <c r="FR111" s="266"/>
      <c r="FS111" s="266"/>
      <c r="FT111" s="266"/>
      <c r="FU111" s="266"/>
      <c r="FV111" s="266"/>
      <c r="FW111" s="266"/>
      <c r="FX111" s="266"/>
      <c r="FY111" s="266"/>
      <c r="FZ111" s="266"/>
      <c r="GA111" s="266"/>
      <c r="GB111" s="266"/>
      <c r="GC111" s="266"/>
      <c r="GD111" s="266"/>
      <c r="GE111" s="266"/>
      <c r="GF111" s="266"/>
      <c r="GG111" s="266"/>
      <c r="GH111" s="266"/>
      <c r="GI111" s="266"/>
      <c r="GJ111" s="266"/>
      <c r="GK111" s="266"/>
      <c r="GL111" s="266"/>
      <c r="GM111" s="266"/>
      <c r="GN111" s="266"/>
      <c r="GO111" s="266"/>
      <c r="GP111" s="266"/>
      <c r="GQ111" s="266"/>
      <c r="GR111" s="266"/>
      <c r="GS111" s="266"/>
      <c r="GT111" s="266"/>
      <c r="GU111" s="266"/>
      <c r="GV111" s="266"/>
      <c r="GW111" s="266"/>
      <c r="GX111" s="266"/>
      <c r="GY111" s="266"/>
      <c r="GZ111" s="266"/>
      <c r="HA111" s="266"/>
      <c r="HB111" s="266"/>
      <c r="HC111" s="266"/>
      <c r="HD111" s="266"/>
      <c r="HE111" s="266"/>
      <c r="HF111" s="266"/>
      <c r="HG111" s="266"/>
      <c r="HH111" s="266"/>
      <c r="HI111" s="266"/>
      <c r="HJ111" s="266"/>
      <c r="HK111" s="266"/>
      <c r="HL111" s="266"/>
      <c r="HM111" s="266"/>
      <c r="HN111" s="266"/>
      <c r="HO111" s="266"/>
      <c r="HP111" s="266"/>
      <c r="HQ111" s="266"/>
      <c r="HR111" s="266"/>
      <c r="HS111" s="266"/>
      <c r="HT111" s="266"/>
      <c r="HU111" s="266"/>
      <c r="HV111" s="266"/>
      <c r="HW111" s="266"/>
      <c r="HX111" s="266"/>
      <c r="HY111" s="266"/>
      <c r="HZ111" s="266"/>
      <c r="IA111" s="266"/>
      <c r="IB111" s="266"/>
      <c r="IC111" s="266"/>
      <c r="ID111" s="266"/>
      <c r="IE111" s="266"/>
      <c r="IF111" s="266"/>
      <c r="IG111" s="266"/>
      <c r="IH111" s="266"/>
      <c r="II111" s="266"/>
      <c r="IJ111" s="266"/>
      <c r="IK111" s="266"/>
      <c r="IL111" s="266"/>
      <c r="IM111" s="266"/>
      <c r="IN111" s="266"/>
      <c r="IO111" s="266"/>
      <c r="IP111" s="266"/>
      <c r="IQ111" s="266"/>
      <c r="IR111" s="266"/>
      <c r="IS111" s="266"/>
      <c r="IT111" s="266"/>
      <c r="IU111" s="266"/>
      <c r="IV111" s="266"/>
      <c r="IW111" s="266"/>
      <c r="IX111" s="266"/>
      <c r="IY111" s="266"/>
      <c r="IZ111" s="266"/>
      <c r="JA111" s="266"/>
      <c r="JB111" s="266"/>
      <c r="JC111" s="266"/>
      <c r="JD111" s="266"/>
      <c r="JE111" s="266"/>
      <c r="JF111" s="266"/>
      <c r="JG111" s="266"/>
      <c r="JH111" s="266"/>
      <c r="JI111" s="266"/>
      <c r="JJ111" s="266"/>
      <c r="JK111" s="266"/>
      <c r="JL111" s="266"/>
      <c r="JM111" s="266"/>
      <c r="JN111" s="266"/>
      <c r="JO111" s="266"/>
      <c r="JP111" s="266"/>
      <c r="JQ111" s="266"/>
      <c r="JR111" s="266"/>
      <c r="JS111" s="266"/>
      <c r="JT111" s="266"/>
      <c r="JU111" s="266"/>
      <c r="JV111" s="266"/>
      <c r="JW111" s="266"/>
      <c r="JX111" s="266"/>
      <c r="JY111" s="266"/>
      <c r="JZ111" s="266"/>
      <c r="KA111" s="266"/>
      <c r="KB111" s="266"/>
      <c r="KC111" s="266"/>
      <c r="KD111" s="266"/>
      <c r="KE111" s="266"/>
      <c r="KF111" s="266"/>
      <c r="KG111" s="266"/>
      <c r="KH111" s="266"/>
      <c r="KI111" s="266"/>
      <c r="KJ111" s="266"/>
      <c r="KK111" s="266"/>
      <c r="KL111" s="266"/>
      <c r="KM111" s="266"/>
      <c r="KN111" s="266"/>
      <c r="KO111" s="266"/>
      <c r="KP111" s="266"/>
      <c r="KQ111" s="266"/>
      <c r="KR111" s="266"/>
      <c r="KS111" s="266"/>
      <c r="KT111" s="266"/>
      <c r="KU111" s="266"/>
      <c r="KV111" s="266"/>
      <c r="KW111" s="266"/>
      <c r="KX111" s="266"/>
      <c r="KY111" s="266"/>
      <c r="KZ111" s="266"/>
      <c r="LA111" s="266"/>
      <c r="LB111" s="266"/>
      <c r="LC111" s="266"/>
      <c r="LD111" s="266"/>
      <c r="LE111" s="266"/>
      <c r="LF111" s="266"/>
      <c r="LG111" s="266"/>
      <c r="LH111" s="266"/>
      <c r="LI111" s="266"/>
      <c r="LJ111" s="266"/>
      <c r="LK111" s="266"/>
      <c r="LL111" s="266"/>
      <c r="LM111" s="266"/>
      <c r="LN111" s="266"/>
      <c r="LO111" s="266"/>
      <c r="LP111" s="266"/>
      <c r="LQ111" s="266"/>
      <c r="LR111" s="266"/>
      <c r="LS111" s="266"/>
      <c r="LT111" s="266"/>
      <c r="LU111" s="266"/>
      <c r="LV111" s="266"/>
      <c r="LW111" s="266"/>
      <c r="LX111" s="266"/>
      <c r="LY111" s="266"/>
      <c r="LZ111" s="266"/>
      <c r="MA111" s="266"/>
      <c r="MB111" s="266"/>
      <c r="MC111" s="266"/>
      <c r="MD111" s="266"/>
      <c r="ME111" s="266"/>
      <c r="MF111" s="266"/>
      <c r="MG111" s="266"/>
      <c r="MH111" s="266"/>
      <c r="MI111" s="266"/>
      <c r="MJ111" s="266"/>
      <c r="MK111" s="266"/>
      <c r="ML111" s="266"/>
      <c r="MM111" s="266"/>
      <c r="MN111" s="266"/>
      <c r="MO111" s="266"/>
      <c r="MP111" s="266"/>
      <c r="MQ111" s="266"/>
      <c r="MR111" s="266"/>
      <c r="MS111" s="266"/>
      <c r="MT111" s="266"/>
      <c r="MU111" s="266"/>
      <c r="MV111" s="266"/>
      <c r="MW111" s="266"/>
      <c r="MX111" s="266"/>
      <c r="MY111" s="266"/>
      <c r="MZ111" s="266"/>
      <c r="NA111" s="266"/>
      <c r="NB111" s="266"/>
      <c r="NC111" s="266"/>
      <c r="ND111" s="266"/>
      <c r="NE111" s="266"/>
      <c r="NF111" s="266"/>
      <c r="NG111" s="266"/>
      <c r="NH111" s="266"/>
      <c r="NI111" s="266"/>
      <c r="NJ111" s="266"/>
      <c r="NK111" s="266"/>
      <c r="NL111" s="266"/>
      <c r="NM111" s="266"/>
      <c r="NN111" s="266"/>
      <c r="NO111" s="266"/>
      <c r="NP111" s="266"/>
      <c r="NQ111" s="266"/>
      <c r="NR111" s="266"/>
      <c r="NS111" s="266"/>
      <c r="NT111" s="266"/>
      <c r="NU111" s="266"/>
      <c r="NV111" s="266"/>
      <c r="NW111" s="266"/>
      <c r="NX111" s="266"/>
      <c r="NY111" s="266"/>
      <c r="NZ111" s="266"/>
      <c r="OA111" s="266"/>
      <c r="OB111" s="266"/>
      <c r="OC111" s="266"/>
      <c r="OD111" s="266"/>
      <c r="OE111" s="266"/>
      <c r="OF111" s="266"/>
      <c r="OG111" s="266"/>
      <c r="OH111" s="266"/>
      <c r="OI111" s="266"/>
      <c r="OJ111" s="267"/>
    </row>
    <row r="112" spans="2:400" ht="60" customHeight="1" x14ac:dyDescent="0.2">
      <c r="B112" s="268"/>
      <c r="C112" s="269"/>
      <c r="D112" s="269"/>
      <c r="E112" s="269"/>
      <c r="F112" s="269"/>
      <c r="G112" s="269"/>
      <c r="H112" s="269"/>
      <c r="I112" s="269"/>
      <c r="J112" s="269"/>
      <c r="K112" s="269"/>
      <c r="L112" s="269"/>
      <c r="M112" s="269"/>
      <c r="N112" s="269"/>
      <c r="O112" s="269"/>
      <c r="P112" s="269"/>
      <c r="Q112" s="269"/>
      <c r="R112" s="269"/>
      <c r="S112" s="269"/>
      <c r="T112" s="269"/>
      <c r="U112" s="269"/>
      <c r="V112" s="266"/>
      <c r="W112" s="266"/>
      <c r="X112" s="266"/>
      <c r="Y112" s="266"/>
      <c r="Z112" s="266"/>
      <c r="AA112" s="266"/>
      <c r="AB112" s="266"/>
      <c r="AC112" s="266"/>
      <c r="AD112" s="266"/>
      <c r="AE112" s="266"/>
      <c r="AF112" s="266"/>
      <c r="AG112" s="266"/>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c r="CF112" s="266"/>
      <c r="CG112" s="266"/>
      <c r="CH112" s="266"/>
      <c r="CI112" s="266"/>
      <c r="CJ112" s="266"/>
      <c r="CK112" s="266"/>
      <c r="CL112" s="266"/>
      <c r="CM112" s="266"/>
      <c r="CN112" s="266"/>
      <c r="CO112" s="266"/>
      <c r="CP112" s="266"/>
      <c r="CQ112" s="266"/>
      <c r="CR112" s="266"/>
      <c r="CS112" s="266"/>
      <c r="CT112" s="266"/>
      <c r="CU112" s="266"/>
      <c r="CV112" s="266"/>
      <c r="CW112" s="266"/>
      <c r="CX112" s="266"/>
      <c r="CY112" s="266"/>
      <c r="CZ112" s="266"/>
      <c r="DA112" s="266"/>
      <c r="DB112" s="266"/>
      <c r="DC112" s="266"/>
      <c r="DD112" s="266"/>
      <c r="DE112" s="266"/>
      <c r="DF112" s="266"/>
      <c r="DG112" s="266"/>
      <c r="DH112" s="266"/>
      <c r="DI112" s="266"/>
      <c r="DJ112" s="266"/>
      <c r="DK112" s="266"/>
      <c r="DL112" s="266"/>
      <c r="DM112" s="266"/>
      <c r="DN112" s="266"/>
      <c r="DO112" s="266"/>
      <c r="DP112" s="266"/>
      <c r="DQ112" s="266"/>
      <c r="DR112" s="266"/>
      <c r="DS112" s="266"/>
      <c r="DT112" s="266"/>
      <c r="DU112" s="266"/>
      <c r="DV112" s="266"/>
      <c r="DW112" s="266"/>
      <c r="DX112" s="266"/>
      <c r="DY112" s="266"/>
      <c r="DZ112" s="266"/>
      <c r="EA112" s="266"/>
      <c r="EB112" s="266"/>
      <c r="EC112" s="266"/>
      <c r="ED112" s="266"/>
      <c r="EE112" s="266"/>
      <c r="EF112" s="266"/>
      <c r="EG112" s="266"/>
      <c r="EH112" s="266"/>
      <c r="EI112" s="266"/>
      <c r="EJ112" s="266"/>
      <c r="EK112" s="266"/>
      <c r="EL112" s="266"/>
      <c r="EM112" s="266"/>
      <c r="EN112" s="266"/>
      <c r="EO112" s="266"/>
      <c r="EP112" s="266"/>
      <c r="EQ112" s="266"/>
      <c r="ER112" s="266"/>
      <c r="ES112" s="266"/>
      <c r="ET112" s="266"/>
      <c r="EU112" s="266"/>
      <c r="EV112" s="266"/>
      <c r="EW112" s="266"/>
      <c r="EX112" s="266"/>
      <c r="EY112" s="266"/>
      <c r="EZ112" s="266"/>
      <c r="FA112" s="266"/>
      <c r="FB112" s="266"/>
      <c r="FC112" s="266"/>
      <c r="FD112" s="266"/>
      <c r="FE112" s="266"/>
      <c r="FF112" s="266"/>
      <c r="FG112" s="266"/>
      <c r="FH112" s="266"/>
      <c r="FI112" s="266"/>
      <c r="FJ112" s="266"/>
      <c r="FK112" s="266"/>
      <c r="FL112" s="266"/>
      <c r="FM112" s="266"/>
      <c r="FN112" s="266"/>
      <c r="FO112" s="266"/>
      <c r="FP112" s="266"/>
      <c r="FQ112" s="266"/>
      <c r="FR112" s="266"/>
      <c r="FS112" s="266"/>
      <c r="FT112" s="266"/>
      <c r="FU112" s="266"/>
      <c r="FV112" s="266"/>
      <c r="FW112" s="266"/>
      <c r="FX112" s="266"/>
      <c r="FY112" s="266"/>
      <c r="FZ112" s="266"/>
      <c r="GA112" s="266"/>
      <c r="GB112" s="266"/>
      <c r="GC112" s="266"/>
      <c r="GD112" s="266"/>
      <c r="GE112" s="266"/>
      <c r="GF112" s="266"/>
      <c r="GG112" s="266"/>
      <c r="GH112" s="266"/>
      <c r="GI112" s="266"/>
      <c r="GJ112" s="266"/>
      <c r="GK112" s="266"/>
      <c r="GL112" s="266"/>
      <c r="GM112" s="266"/>
      <c r="GN112" s="266"/>
      <c r="GO112" s="266"/>
      <c r="GP112" s="266"/>
      <c r="GQ112" s="266"/>
      <c r="GR112" s="266"/>
      <c r="GS112" s="266"/>
      <c r="GT112" s="266"/>
      <c r="GU112" s="266"/>
      <c r="GV112" s="266"/>
      <c r="GW112" s="266"/>
      <c r="GX112" s="266"/>
      <c r="GY112" s="266"/>
      <c r="GZ112" s="266"/>
      <c r="HA112" s="266"/>
      <c r="HB112" s="266"/>
      <c r="HC112" s="266"/>
      <c r="HD112" s="266"/>
      <c r="HE112" s="266"/>
      <c r="HF112" s="266"/>
      <c r="HG112" s="266"/>
      <c r="HH112" s="266"/>
      <c r="HI112" s="266"/>
      <c r="HJ112" s="266"/>
      <c r="HK112" s="266"/>
      <c r="HL112" s="266"/>
      <c r="HM112" s="266"/>
      <c r="HN112" s="266"/>
      <c r="HO112" s="266"/>
      <c r="HP112" s="266"/>
      <c r="HQ112" s="266"/>
      <c r="HR112" s="266"/>
      <c r="HS112" s="266"/>
      <c r="HT112" s="266"/>
      <c r="HU112" s="266"/>
      <c r="HV112" s="266"/>
      <c r="HW112" s="266"/>
      <c r="HX112" s="266"/>
      <c r="HY112" s="266"/>
      <c r="HZ112" s="266"/>
      <c r="IA112" s="266"/>
      <c r="IB112" s="266"/>
      <c r="IC112" s="266"/>
      <c r="ID112" s="266"/>
      <c r="IE112" s="266"/>
      <c r="IF112" s="266"/>
      <c r="IG112" s="266"/>
      <c r="IH112" s="266"/>
      <c r="II112" s="266"/>
      <c r="IJ112" s="266"/>
      <c r="IK112" s="266"/>
      <c r="IL112" s="266"/>
      <c r="IM112" s="266"/>
      <c r="IN112" s="266"/>
      <c r="IO112" s="266"/>
      <c r="IP112" s="266"/>
      <c r="IQ112" s="266"/>
      <c r="IR112" s="266"/>
      <c r="IS112" s="266"/>
      <c r="IT112" s="266"/>
      <c r="IU112" s="266"/>
      <c r="IV112" s="266"/>
      <c r="IW112" s="266"/>
      <c r="IX112" s="266"/>
      <c r="IY112" s="266"/>
      <c r="IZ112" s="266"/>
      <c r="JA112" s="266"/>
      <c r="JB112" s="266"/>
      <c r="JC112" s="266"/>
      <c r="JD112" s="266"/>
      <c r="JE112" s="266"/>
      <c r="JF112" s="266"/>
      <c r="JG112" s="266"/>
      <c r="JH112" s="266"/>
      <c r="JI112" s="266"/>
      <c r="JJ112" s="266"/>
      <c r="JK112" s="266"/>
      <c r="JL112" s="266"/>
      <c r="JM112" s="266"/>
      <c r="JN112" s="266"/>
      <c r="JO112" s="266"/>
      <c r="JP112" s="266"/>
      <c r="JQ112" s="266"/>
      <c r="JR112" s="266"/>
      <c r="JS112" s="266"/>
      <c r="JT112" s="266"/>
      <c r="JU112" s="266"/>
      <c r="JV112" s="266"/>
      <c r="JW112" s="266"/>
      <c r="JX112" s="266"/>
      <c r="JY112" s="266"/>
      <c r="JZ112" s="266"/>
      <c r="KA112" s="266"/>
      <c r="KB112" s="266"/>
      <c r="KC112" s="266"/>
      <c r="KD112" s="266"/>
      <c r="KE112" s="266"/>
      <c r="KF112" s="266"/>
      <c r="KG112" s="266"/>
      <c r="KH112" s="266"/>
      <c r="KI112" s="266"/>
      <c r="KJ112" s="266"/>
      <c r="KK112" s="266"/>
      <c r="KL112" s="266"/>
      <c r="KM112" s="266"/>
      <c r="KN112" s="266"/>
      <c r="KO112" s="266"/>
      <c r="KP112" s="266"/>
      <c r="KQ112" s="266"/>
      <c r="KR112" s="266"/>
      <c r="KS112" s="266"/>
      <c r="KT112" s="266"/>
      <c r="KU112" s="266"/>
      <c r="KV112" s="266"/>
      <c r="KW112" s="266"/>
      <c r="KX112" s="266"/>
      <c r="KY112" s="266"/>
      <c r="KZ112" s="266"/>
      <c r="LA112" s="266"/>
      <c r="LB112" s="266"/>
      <c r="LC112" s="266"/>
      <c r="LD112" s="266"/>
      <c r="LE112" s="266"/>
      <c r="LF112" s="266"/>
      <c r="LG112" s="266"/>
      <c r="LH112" s="266"/>
      <c r="LI112" s="266"/>
      <c r="LJ112" s="266"/>
      <c r="LK112" s="266"/>
      <c r="LL112" s="266"/>
      <c r="LM112" s="266"/>
      <c r="LN112" s="266"/>
      <c r="LO112" s="266"/>
      <c r="LP112" s="266"/>
      <c r="LQ112" s="266"/>
      <c r="LR112" s="266"/>
      <c r="LS112" s="266"/>
      <c r="LT112" s="266"/>
      <c r="LU112" s="266"/>
      <c r="LV112" s="266"/>
      <c r="LW112" s="266"/>
      <c r="LX112" s="266"/>
      <c r="LY112" s="266"/>
      <c r="LZ112" s="266"/>
      <c r="MA112" s="266"/>
      <c r="MB112" s="266"/>
      <c r="MC112" s="266"/>
      <c r="MD112" s="266"/>
      <c r="ME112" s="266"/>
      <c r="MF112" s="266"/>
      <c r="MG112" s="266"/>
      <c r="MH112" s="266"/>
      <c r="MI112" s="266"/>
      <c r="MJ112" s="266"/>
      <c r="MK112" s="266"/>
      <c r="ML112" s="266"/>
      <c r="MM112" s="266"/>
      <c r="MN112" s="266"/>
      <c r="MO112" s="266"/>
      <c r="MP112" s="266"/>
      <c r="MQ112" s="266"/>
      <c r="MR112" s="266"/>
      <c r="MS112" s="266"/>
      <c r="MT112" s="266"/>
      <c r="MU112" s="266"/>
      <c r="MV112" s="266"/>
      <c r="MW112" s="266"/>
      <c r="MX112" s="266"/>
      <c r="MY112" s="266"/>
      <c r="MZ112" s="266"/>
      <c r="NA112" s="266"/>
      <c r="NB112" s="266"/>
      <c r="NC112" s="266"/>
      <c r="ND112" s="266"/>
      <c r="NE112" s="266"/>
      <c r="NF112" s="266"/>
      <c r="NG112" s="266"/>
      <c r="NH112" s="266"/>
      <c r="NI112" s="266"/>
      <c r="NJ112" s="266"/>
      <c r="NK112" s="266"/>
      <c r="NL112" s="266"/>
      <c r="NM112" s="266"/>
      <c r="NN112" s="266"/>
      <c r="NO112" s="266"/>
      <c r="NP112" s="266"/>
      <c r="NQ112" s="266"/>
      <c r="NR112" s="266"/>
      <c r="NS112" s="266"/>
      <c r="NT112" s="266"/>
      <c r="NU112" s="266"/>
      <c r="NV112" s="266"/>
      <c r="NW112" s="266"/>
      <c r="NX112" s="266"/>
      <c r="NY112" s="266"/>
      <c r="NZ112" s="266"/>
      <c r="OA112" s="266"/>
      <c r="OB112" s="266"/>
      <c r="OC112" s="266"/>
      <c r="OD112" s="266"/>
      <c r="OE112" s="266"/>
      <c r="OF112" s="266"/>
      <c r="OG112" s="266"/>
      <c r="OH112" s="266"/>
      <c r="OI112" s="266"/>
      <c r="OJ112" s="267"/>
    </row>
    <row r="113" spans="1:400" ht="60" customHeight="1" thickBot="1" x14ac:dyDescent="0.25">
      <c r="B113" s="336"/>
      <c r="C113" s="293"/>
      <c r="D113" s="293"/>
      <c r="E113" s="293"/>
      <c r="F113" s="293"/>
      <c r="G113" s="293"/>
      <c r="H113" s="293"/>
      <c r="I113" s="293"/>
      <c r="J113" s="293"/>
      <c r="K113" s="293"/>
      <c r="L113" s="293"/>
      <c r="M113" s="293"/>
      <c r="N113" s="293"/>
      <c r="O113" s="293"/>
      <c r="P113" s="293"/>
      <c r="Q113" s="293"/>
      <c r="R113" s="293"/>
      <c r="S113" s="293"/>
      <c r="T113" s="293"/>
      <c r="U113" s="293"/>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70"/>
      <c r="DD113" s="270"/>
      <c r="DE113" s="270"/>
      <c r="DF113" s="270"/>
      <c r="DG113" s="270"/>
      <c r="DH113" s="270"/>
      <c r="DI113" s="270"/>
      <c r="DJ113" s="270"/>
      <c r="DK113" s="270"/>
      <c r="DL113" s="270"/>
      <c r="DM113" s="270"/>
      <c r="DN113" s="270"/>
      <c r="DO113" s="270"/>
      <c r="DP113" s="270"/>
      <c r="DQ113" s="270"/>
      <c r="DR113" s="270"/>
      <c r="DS113" s="270"/>
      <c r="DT113" s="270"/>
      <c r="DU113" s="270"/>
      <c r="DV113" s="270"/>
      <c r="DW113" s="270"/>
      <c r="DX113" s="270"/>
      <c r="DY113" s="270"/>
      <c r="DZ113" s="270"/>
      <c r="EA113" s="270"/>
      <c r="EB113" s="270"/>
      <c r="EC113" s="270"/>
      <c r="ED113" s="270"/>
      <c r="EE113" s="270"/>
      <c r="EF113" s="270"/>
      <c r="EG113" s="270"/>
      <c r="EH113" s="270"/>
      <c r="EI113" s="270"/>
      <c r="EJ113" s="270"/>
      <c r="EK113" s="270"/>
      <c r="EL113" s="270"/>
      <c r="EM113" s="270"/>
      <c r="EN113" s="270"/>
      <c r="EO113" s="270"/>
      <c r="EP113" s="270"/>
      <c r="EQ113" s="270"/>
      <c r="ER113" s="270"/>
      <c r="ES113" s="270"/>
      <c r="ET113" s="270"/>
      <c r="EU113" s="270"/>
      <c r="EV113" s="270"/>
      <c r="EW113" s="270"/>
      <c r="EX113" s="270"/>
      <c r="EY113" s="270"/>
      <c r="EZ113" s="270"/>
      <c r="FA113" s="270"/>
      <c r="FB113" s="270"/>
      <c r="FC113" s="270"/>
      <c r="FD113" s="270"/>
      <c r="FE113" s="270"/>
      <c r="FF113" s="270"/>
      <c r="FG113" s="270"/>
      <c r="FH113" s="270"/>
      <c r="FI113" s="270"/>
      <c r="FJ113" s="270"/>
      <c r="FK113" s="270"/>
      <c r="FL113" s="270"/>
      <c r="FM113" s="270"/>
      <c r="FN113" s="270"/>
      <c r="FO113" s="270"/>
      <c r="FP113" s="270"/>
      <c r="FQ113" s="270"/>
      <c r="FR113" s="270"/>
      <c r="FS113" s="270"/>
      <c r="FT113" s="270"/>
      <c r="FU113" s="270"/>
      <c r="FV113" s="270"/>
      <c r="FW113" s="270"/>
      <c r="FX113" s="270"/>
      <c r="FY113" s="270"/>
      <c r="FZ113" s="270"/>
      <c r="GA113" s="270"/>
      <c r="GB113" s="270"/>
      <c r="GC113" s="270"/>
      <c r="GD113" s="270"/>
      <c r="GE113" s="270"/>
      <c r="GF113" s="270"/>
      <c r="GG113" s="270"/>
      <c r="GH113" s="270"/>
      <c r="GI113" s="270"/>
      <c r="GJ113" s="270"/>
      <c r="GK113" s="270"/>
      <c r="GL113" s="270"/>
      <c r="GM113" s="270"/>
      <c r="GN113" s="270"/>
      <c r="GO113" s="270"/>
      <c r="GP113" s="270"/>
      <c r="GQ113" s="270"/>
      <c r="GR113" s="270"/>
      <c r="GS113" s="270"/>
      <c r="GT113" s="270"/>
      <c r="GU113" s="270"/>
      <c r="GV113" s="270"/>
      <c r="GW113" s="270"/>
      <c r="GX113" s="270"/>
      <c r="GY113" s="270"/>
      <c r="GZ113" s="270"/>
      <c r="HA113" s="270"/>
      <c r="HB113" s="270"/>
      <c r="HC113" s="270"/>
      <c r="HD113" s="270"/>
      <c r="HE113" s="270"/>
      <c r="HF113" s="270"/>
      <c r="HG113" s="270"/>
      <c r="HH113" s="270"/>
      <c r="HI113" s="270"/>
      <c r="HJ113" s="270"/>
      <c r="HK113" s="270"/>
      <c r="HL113" s="270"/>
      <c r="HM113" s="270"/>
      <c r="HN113" s="270"/>
      <c r="HO113" s="270"/>
      <c r="HP113" s="270"/>
      <c r="HQ113" s="270"/>
      <c r="HR113" s="270"/>
      <c r="HS113" s="270"/>
      <c r="HT113" s="270"/>
      <c r="HU113" s="270"/>
      <c r="HV113" s="270"/>
      <c r="HW113" s="270"/>
      <c r="HX113" s="270"/>
      <c r="HY113" s="270"/>
      <c r="HZ113" s="270"/>
      <c r="IA113" s="270"/>
      <c r="IB113" s="270"/>
      <c r="IC113" s="270"/>
      <c r="ID113" s="270"/>
      <c r="IE113" s="270"/>
      <c r="IF113" s="270"/>
      <c r="IG113" s="270"/>
      <c r="IH113" s="270"/>
      <c r="II113" s="270"/>
      <c r="IJ113" s="270"/>
      <c r="IK113" s="270"/>
      <c r="IL113" s="270"/>
      <c r="IM113" s="270"/>
      <c r="IN113" s="270"/>
      <c r="IO113" s="270"/>
      <c r="IP113" s="270"/>
      <c r="IQ113" s="270"/>
      <c r="IR113" s="270"/>
      <c r="IS113" s="270"/>
      <c r="IT113" s="270"/>
      <c r="IU113" s="270"/>
      <c r="IV113" s="270"/>
      <c r="IW113" s="270"/>
      <c r="IX113" s="270"/>
      <c r="IY113" s="270"/>
      <c r="IZ113" s="270"/>
      <c r="JA113" s="270"/>
      <c r="JB113" s="270"/>
      <c r="JC113" s="270"/>
      <c r="JD113" s="270"/>
      <c r="JE113" s="270"/>
      <c r="JF113" s="270"/>
      <c r="JG113" s="270"/>
      <c r="JH113" s="270"/>
      <c r="JI113" s="270"/>
      <c r="JJ113" s="270"/>
      <c r="JK113" s="270"/>
      <c r="JL113" s="270"/>
      <c r="JM113" s="270"/>
      <c r="JN113" s="270"/>
      <c r="JO113" s="270"/>
      <c r="JP113" s="270"/>
      <c r="JQ113" s="270"/>
      <c r="JR113" s="270"/>
      <c r="JS113" s="270"/>
      <c r="JT113" s="270"/>
      <c r="JU113" s="270"/>
      <c r="JV113" s="270"/>
      <c r="JW113" s="270"/>
      <c r="JX113" s="270"/>
      <c r="JY113" s="270"/>
      <c r="JZ113" s="270"/>
      <c r="KA113" s="270"/>
      <c r="KB113" s="270"/>
      <c r="KC113" s="270"/>
      <c r="KD113" s="270"/>
      <c r="KE113" s="270"/>
      <c r="KF113" s="270"/>
      <c r="KG113" s="270"/>
      <c r="KH113" s="270"/>
      <c r="KI113" s="270"/>
      <c r="KJ113" s="270"/>
      <c r="KK113" s="270"/>
      <c r="KL113" s="270"/>
      <c r="KM113" s="270"/>
      <c r="KN113" s="270"/>
      <c r="KO113" s="270"/>
      <c r="KP113" s="270"/>
      <c r="KQ113" s="270"/>
      <c r="KR113" s="270"/>
      <c r="KS113" s="270"/>
      <c r="KT113" s="270"/>
      <c r="KU113" s="270"/>
      <c r="KV113" s="270"/>
      <c r="KW113" s="270"/>
      <c r="KX113" s="270"/>
      <c r="KY113" s="270"/>
      <c r="KZ113" s="270"/>
      <c r="LA113" s="270"/>
      <c r="LB113" s="270"/>
      <c r="LC113" s="270"/>
      <c r="LD113" s="270"/>
      <c r="LE113" s="270"/>
      <c r="LF113" s="270"/>
      <c r="LG113" s="270"/>
      <c r="LH113" s="270"/>
      <c r="LI113" s="270"/>
      <c r="LJ113" s="270"/>
      <c r="LK113" s="270"/>
      <c r="LL113" s="270"/>
      <c r="LM113" s="270"/>
      <c r="LN113" s="270"/>
      <c r="LO113" s="270"/>
      <c r="LP113" s="270"/>
      <c r="LQ113" s="270"/>
      <c r="LR113" s="270"/>
      <c r="LS113" s="270"/>
      <c r="LT113" s="270"/>
      <c r="LU113" s="270"/>
      <c r="LV113" s="270"/>
      <c r="LW113" s="270"/>
      <c r="LX113" s="270"/>
      <c r="LY113" s="270"/>
      <c r="LZ113" s="270"/>
      <c r="MA113" s="270"/>
      <c r="MB113" s="270"/>
      <c r="MC113" s="270"/>
      <c r="MD113" s="270"/>
      <c r="ME113" s="270"/>
      <c r="MF113" s="270"/>
      <c r="MG113" s="270"/>
      <c r="MH113" s="270"/>
      <c r="MI113" s="270"/>
      <c r="MJ113" s="270"/>
      <c r="MK113" s="270"/>
      <c r="ML113" s="270"/>
      <c r="MM113" s="270"/>
      <c r="MN113" s="270"/>
      <c r="MO113" s="270"/>
      <c r="MP113" s="270"/>
      <c r="MQ113" s="270"/>
      <c r="MR113" s="270"/>
      <c r="MS113" s="270"/>
      <c r="MT113" s="270"/>
      <c r="MU113" s="270"/>
      <c r="MV113" s="270"/>
      <c r="MW113" s="270"/>
      <c r="MX113" s="270"/>
      <c r="MY113" s="270"/>
      <c r="MZ113" s="270"/>
      <c r="NA113" s="270"/>
      <c r="NB113" s="270"/>
      <c r="NC113" s="270"/>
      <c r="ND113" s="270"/>
      <c r="NE113" s="270"/>
      <c r="NF113" s="270"/>
      <c r="NG113" s="270"/>
      <c r="NH113" s="270"/>
      <c r="NI113" s="270"/>
      <c r="NJ113" s="270"/>
      <c r="NK113" s="270"/>
      <c r="NL113" s="270"/>
      <c r="NM113" s="270"/>
      <c r="NN113" s="270"/>
      <c r="NO113" s="270"/>
      <c r="NP113" s="270"/>
      <c r="NQ113" s="270"/>
      <c r="NR113" s="270"/>
      <c r="NS113" s="270"/>
      <c r="NT113" s="270"/>
      <c r="NU113" s="270"/>
      <c r="NV113" s="270"/>
      <c r="NW113" s="270"/>
      <c r="NX113" s="270"/>
      <c r="NY113" s="270"/>
      <c r="NZ113" s="270"/>
      <c r="OA113" s="270"/>
      <c r="OB113" s="270"/>
      <c r="OC113" s="270"/>
      <c r="OD113" s="270"/>
      <c r="OE113" s="270"/>
      <c r="OF113" s="270"/>
      <c r="OG113" s="270"/>
      <c r="OH113" s="270"/>
      <c r="OI113" s="270"/>
      <c r="OJ113" s="337"/>
    </row>
    <row r="114" spans="1:400" s="10" customFormat="1" ht="25" customHeight="1" x14ac:dyDescent="0.2">
      <c r="A114" s="6"/>
      <c r="B114" s="13"/>
      <c r="C114" s="13"/>
      <c r="D114" s="14"/>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6"/>
      <c r="AL114" s="9"/>
      <c r="AM114" s="5"/>
    </row>
    <row r="115" spans="1:400" s="10" customFormat="1" ht="25" customHeight="1" thickBot="1" x14ac:dyDescent="0.25">
      <c r="A115" s="6"/>
      <c r="B115" s="22" t="s">
        <v>34</v>
      </c>
      <c r="C115" s="13"/>
      <c r="D115" s="14"/>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6"/>
      <c r="AL115" s="9"/>
      <c r="AM115" s="5"/>
    </row>
    <row r="116" spans="1:400" ht="120" customHeight="1" thickBot="1" x14ac:dyDescent="0.25">
      <c r="B116" s="99" t="s">
        <v>35</v>
      </c>
      <c r="C116" s="100"/>
      <c r="D116" s="101"/>
      <c r="E116" s="102"/>
      <c r="F116" s="102"/>
      <c r="G116" s="102"/>
      <c r="H116" s="102"/>
      <c r="I116" s="102"/>
      <c r="J116" s="102"/>
      <c r="K116" s="102"/>
      <c r="L116" s="102"/>
      <c r="M116" s="102"/>
      <c r="N116" s="102"/>
      <c r="O116" s="102"/>
      <c r="P116" s="102"/>
      <c r="Q116" s="102"/>
      <c r="R116" s="103"/>
      <c r="S116" s="104" t="s">
        <v>36</v>
      </c>
      <c r="T116" s="100"/>
      <c r="U116" s="101"/>
      <c r="V116" s="102"/>
      <c r="W116" s="102"/>
      <c r="X116" s="102"/>
      <c r="Y116" s="102"/>
      <c r="Z116" s="102"/>
      <c r="AA116" s="102"/>
      <c r="AB116" s="102"/>
      <c r="AC116" s="102"/>
      <c r="AD116" s="102"/>
      <c r="AE116" s="102"/>
      <c r="AF116" s="102"/>
      <c r="AG116" s="102"/>
      <c r="AH116" s="102"/>
      <c r="AI116" s="285"/>
      <c r="AJ116" s="30"/>
      <c r="AK116" s="33"/>
      <c r="AL116" s="4"/>
      <c r="AM116" s="5"/>
    </row>
    <row r="117" spans="1:400" s="10" customFormat="1" ht="25" customHeight="1" x14ac:dyDescent="0.2">
      <c r="A117" s="6"/>
      <c r="B117" s="13"/>
      <c r="C117" s="13"/>
      <c r="D117" s="14"/>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6"/>
      <c r="AL117" s="9"/>
      <c r="AM117" s="5" t="s">
        <v>1</v>
      </c>
    </row>
    <row r="118" spans="1:400" s="10" customFormat="1" ht="25" customHeight="1" thickBot="1" x14ac:dyDescent="0.25">
      <c r="A118" s="6"/>
      <c r="B118" s="22" t="s">
        <v>37</v>
      </c>
      <c r="C118" s="13"/>
      <c r="D118" s="14"/>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6"/>
      <c r="AL118" s="9"/>
      <c r="AM118" s="5"/>
    </row>
    <row r="119" spans="1:400" ht="100" customHeight="1" x14ac:dyDescent="0.2">
      <c r="B119" s="278" t="s">
        <v>38</v>
      </c>
      <c r="C119" s="279"/>
      <c r="D119" s="279"/>
      <c r="E119" s="279"/>
      <c r="F119" s="280"/>
      <c r="G119" s="281" t="s">
        <v>117</v>
      </c>
      <c r="H119" s="212"/>
      <c r="I119" s="212"/>
      <c r="J119" s="212"/>
      <c r="K119" s="21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3"/>
      <c r="AK119" s="33"/>
      <c r="AL119" s="4"/>
      <c r="AM119" s="5"/>
    </row>
    <row r="120" spans="1:400" ht="100" customHeight="1" thickBot="1" x14ac:dyDescent="0.25">
      <c r="B120" s="272" t="s">
        <v>38</v>
      </c>
      <c r="C120" s="273"/>
      <c r="D120" s="273"/>
      <c r="E120" s="273"/>
      <c r="F120" s="274"/>
      <c r="G120" s="275"/>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277"/>
      <c r="AK120" s="33"/>
      <c r="AL120" s="4"/>
      <c r="AM120" s="5"/>
    </row>
    <row r="121" spans="1:400" s="10" customFormat="1" ht="25" customHeight="1" x14ac:dyDescent="0.2">
      <c r="A121" s="6"/>
      <c r="B121" s="22"/>
      <c r="C121" s="13"/>
      <c r="D121" s="14"/>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6"/>
      <c r="AL121" s="9"/>
      <c r="AM121" s="5"/>
    </row>
    <row r="122" spans="1:400" s="10" customFormat="1" ht="25" customHeight="1" thickBot="1" x14ac:dyDescent="0.25">
      <c r="A122" s="6"/>
      <c r="B122" s="22" t="s">
        <v>39</v>
      </c>
      <c r="C122" s="13"/>
      <c r="D122" s="14"/>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6"/>
      <c r="AL122" s="9"/>
      <c r="AM122" s="5"/>
    </row>
    <row r="123" spans="1:400" ht="80.150000000000006" customHeight="1" x14ac:dyDescent="0.2">
      <c r="B123" s="278" t="s">
        <v>40</v>
      </c>
      <c r="C123" s="279"/>
      <c r="D123" s="279"/>
      <c r="E123" s="279"/>
      <c r="F123" s="280"/>
      <c r="G123" s="281" t="s">
        <v>118</v>
      </c>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3"/>
      <c r="AK123" s="33"/>
      <c r="AL123" s="4"/>
      <c r="AM123" s="5"/>
    </row>
    <row r="124" spans="1:400" ht="80.150000000000006" customHeight="1" thickBot="1" x14ac:dyDescent="0.25">
      <c r="B124" s="282" t="s">
        <v>41</v>
      </c>
      <c r="C124" s="283"/>
      <c r="D124" s="283"/>
      <c r="E124" s="283"/>
      <c r="F124" s="284"/>
      <c r="G124" s="275" t="s">
        <v>119</v>
      </c>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c r="AG124" s="276"/>
      <c r="AH124" s="276"/>
      <c r="AI124" s="276"/>
      <c r="AJ124" s="277"/>
      <c r="AK124" s="33"/>
      <c r="AL124" s="4"/>
      <c r="AM124" s="5"/>
    </row>
    <row r="125" spans="1:400" s="10" customFormat="1" ht="25" customHeight="1" x14ac:dyDescent="0.2">
      <c r="A125" s="6"/>
      <c r="B125" s="22"/>
      <c r="C125" s="13"/>
      <c r="D125" s="14"/>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6"/>
      <c r="AL125" s="9"/>
      <c r="AM125" s="5"/>
    </row>
    <row r="126" spans="1:400" s="10" customFormat="1" ht="25" customHeight="1" thickBot="1" x14ac:dyDescent="0.25">
      <c r="A126" s="6"/>
      <c r="B126" s="22" t="s">
        <v>42</v>
      </c>
      <c r="C126" s="13"/>
      <c r="D126" s="14"/>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6"/>
      <c r="AL126" s="9"/>
      <c r="AM126" s="5"/>
    </row>
    <row r="127" spans="1:400" ht="25" customHeight="1" x14ac:dyDescent="0.2">
      <c r="B127" s="75" t="s">
        <v>43</v>
      </c>
      <c r="C127" s="76"/>
      <c r="D127" s="76"/>
      <c r="E127" s="76"/>
      <c r="F127" s="76"/>
      <c r="G127" s="76"/>
      <c r="H127" s="76"/>
      <c r="I127" s="77"/>
      <c r="J127" s="78" t="s">
        <v>44</v>
      </c>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80"/>
      <c r="AK127" s="33"/>
      <c r="AL127" s="4"/>
      <c r="AM127" s="5"/>
    </row>
    <row r="128" spans="1:400" ht="100" customHeight="1" x14ac:dyDescent="0.2">
      <c r="B128" s="81"/>
      <c r="C128" s="82"/>
      <c r="D128" s="82"/>
      <c r="E128" s="82"/>
      <c r="F128" s="82"/>
      <c r="G128" s="82"/>
      <c r="H128" s="82"/>
      <c r="I128" s="83"/>
      <c r="J128" s="84"/>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5"/>
      <c r="AK128" s="33"/>
      <c r="AL128" s="4"/>
      <c r="AM128" s="5"/>
    </row>
    <row r="129" spans="1:39" ht="120" customHeight="1" x14ac:dyDescent="0.2">
      <c r="B129" s="81"/>
      <c r="C129" s="82"/>
      <c r="D129" s="82"/>
      <c r="E129" s="82"/>
      <c r="F129" s="82"/>
      <c r="G129" s="82"/>
      <c r="H129" s="82"/>
      <c r="I129" s="83"/>
      <c r="J129" s="84"/>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5"/>
      <c r="AK129" s="33"/>
      <c r="AL129" s="4"/>
      <c r="AM129" s="5"/>
    </row>
    <row r="130" spans="1:39" ht="120" customHeight="1" thickBot="1" x14ac:dyDescent="0.25">
      <c r="B130" s="286"/>
      <c r="C130" s="287"/>
      <c r="D130" s="287"/>
      <c r="E130" s="287"/>
      <c r="F130" s="287"/>
      <c r="G130" s="287"/>
      <c r="H130" s="287"/>
      <c r="I130" s="288"/>
      <c r="J130" s="289"/>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90"/>
      <c r="AK130" s="39"/>
      <c r="AL130" s="4"/>
    </row>
    <row r="131" spans="1:39" ht="25" customHeight="1" x14ac:dyDescent="0.2">
      <c r="B131" s="38"/>
      <c r="C131" s="38"/>
      <c r="D131" s="39"/>
      <c r="E131" s="39"/>
      <c r="F131" s="39"/>
      <c r="G131" s="39"/>
      <c r="H131" s="39"/>
      <c r="I131" s="39"/>
      <c r="J131" s="39"/>
      <c r="K131" s="39"/>
      <c r="L131" s="39"/>
      <c r="M131" s="39"/>
      <c r="N131" s="39"/>
      <c r="O131" s="39"/>
      <c r="P131" s="39"/>
      <c r="Q131" s="39"/>
      <c r="R131" s="39"/>
      <c r="S131" s="39"/>
      <c r="T131" s="19"/>
      <c r="U131" s="39"/>
      <c r="V131" s="39"/>
      <c r="W131" s="39"/>
      <c r="X131" s="39"/>
      <c r="Y131" s="39"/>
      <c r="Z131" s="39"/>
      <c r="AA131" s="39"/>
      <c r="AB131" s="39"/>
      <c r="AC131" s="39"/>
      <c r="AD131" s="39"/>
      <c r="AE131" s="39"/>
      <c r="AF131" s="39"/>
      <c r="AG131" s="39"/>
      <c r="AH131" s="211" t="s">
        <v>45</v>
      </c>
      <c r="AI131" s="211"/>
      <c r="AJ131" s="39"/>
      <c r="AK131" s="39"/>
      <c r="AL131" s="4"/>
    </row>
    <row r="132" spans="1:39" ht="25" customHeight="1" x14ac:dyDescent="0.2">
      <c r="A132" s="41"/>
      <c r="B132" s="1">
        <v>260</v>
      </c>
      <c r="C132" s="1"/>
      <c r="D132" s="1">
        <v>400</v>
      </c>
      <c r="E132" s="1">
        <v>260</v>
      </c>
      <c r="F132" s="1">
        <v>260</v>
      </c>
      <c r="G132" s="1">
        <v>260</v>
      </c>
      <c r="H132" s="1">
        <v>260</v>
      </c>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v>400</v>
      </c>
      <c r="AM132" s="43"/>
    </row>
  </sheetData>
  <mergeCells count="1537">
    <mergeCell ref="V63:AD63"/>
    <mergeCell ref="B110:K110"/>
    <mergeCell ref="B111:K111"/>
    <mergeCell ref="B112:K112"/>
    <mergeCell ref="B113:K113"/>
    <mergeCell ref="B104:K104"/>
    <mergeCell ref="B105:K105"/>
    <mergeCell ref="B106:K106"/>
    <mergeCell ref="B107:K107"/>
    <mergeCell ref="MV112:NA112"/>
    <mergeCell ref="NB112:OD112"/>
    <mergeCell ref="OE112:OJ112"/>
    <mergeCell ref="AY113:CA113"/>
    <mergeCell ref="CB113:CG113"/>
    <mergeCell ref="CH113:DJ113"/>
    <mergeCell ref="DK113:DP113"/>
    <mergeCell ref="DQ113:ES113"/>
    <mergeCell ref="ET113:EY113"/>
    <mergeCell ref="EZ113:GB113"/>
    <mergeCell ref="GC113:GH113"/>
    <mergeCell ref="GI113:HK113"/>
    <mergeCell ref="HL113:HQ113"/>
    <mergeCell ref="HR113:IT113"/>
    <mergeCell ref="IU113:IZ113"/>
    <mergeCell ref="JA113:KC113"/>
    <mergeCell ref="KD113:KI113"/>
    <mergeCell ref="KJ113:LL113"/>
    <mergeCell ref="LM113:LR113"/>
    <mergeCell ref="LS113:MU113"/>
    <mergeCell ref="MV113:NA113"/>
    <mergeCell ref="NB113:OD113"/>
    <mergeCell ref="OE113:OJ113"/>
    <mergeCell ref="AY112:CA112"/>
    <mergeCell ref="CB112:CG112"/>
    <mergeCell ref="CH112:DJ112"/>
    <mergeCell ref="DK112:DP112"/>
    <mergeCell ref="DQ112:ES112"/>
    <mergeCell ref="ET112:EY112"/>
    <mergeCell ref="EZ112:GB112"/>
    <mergeCell ref="GC112:GH112"/>
    <mergeCell ref="GI112:HK112"/>
    <mergeCell ref="HL112:HQ112"/>
    <mergeCell ref="HR112:IT112"/>
    <mergeCell ref="IU112:IZ112"/>
    <mergeCell ref="JA112:KC112"/>
    <mergeCell ref="KD112:KI112"/>
    <mergeCell ref="KJ112:LL112"/>
    <mergeCell ref="LM112:LR112"/>
    <mergeCell ref="LS112:MU112"/>
    <mergeCell ref="OE110:OJ110"/>
    <mergeCell ref="AY111:CA111"/>
    <mergeCell ref="CB111:CG111"/>
    <mergeCell ref="CH111:DJ111"/>
    <mergeCell ref="DK111:DP111"/>
    <mergeCell ref="DQ111:ES111"/>
    <mergeCell ref="ET111:EY111"/>
    <mergeCell ref="EZ111:GB111"/>
    <mergeCell ref="GC111:GH111"/>
    <mergeCell ref="GI111:HK111"/>
    <mergeCell ref="HL111:HQ111"/>
    <mergeCell ref="HR111:IT111"/>
    <mergeCell ref="IU111:IZ111"/>
    <mergeCell ref="JA111:KC111"/>
    <mergeCell ref="KD111:KI111"/>
    <mergeCell ref="KJ111:LL111"/>
    <mergeCell ref="LM111:LR111"/>
    <mergeCell ref="LS111:MU111"/>
    <mergeCell ref="MV111:NA111"/>
    <mergeCell ref="NB111:OD111"/>
    <mergeCell ref="OE111:OJ111"/>
    <mergeCell ref="AY110:CA110"/>
    <mergeCell ref="CB110:CG110"/>
    <mergeCell ref="CH110:DJ110"/>
    <mergeCell ref="DK110:DP110"/>
    <mergeCell ref="DQ110:ES110"/>
    <mergeCell ref="ET110:EY110"/>
    <mergeCell ref="EZ110:GB110"/>
    <mergeCell ref="GC110:GH110"/>
    <mergeCell ref="GI110:HK110"/>
    <mergeCell ref="HL110:HQ110"/>
    <mergeCell ref="HR110:IT110"/>
    <mergeCell ref="IU110:IZ110"/>
    <mergeCell ref="JA110:KC110"/>
    <mergeCell ref="KD110:KI110"/>
    <mergeCell ref="KJ110:LL110"/>
    <mergeCell ref="LM110:LR110"/>
    <mergeCell ref="LS110:MU110"/>
    <mergeCell ref="MV108:NA108"/>
    <mergeCell ref="HR108:IT108"/>
    <mergeCell ref="IU108:IZ108"/>
    <mergeCell ref="JA108:KC108"/>
    <mergeCell ref="KD108:KI108"/>
    <mergeCell ref="KJ108:LL108"/>
    <mergeCell ref="LM108:LR108"/>
    <mergeCell ref="LS108:MU108"/>
    <mergeCell ref="NB108:OD108"/>
    <mergeCell ref="MV110:NA110"/>
    <mergeCell ref="NB110:OD110"/>
    <mergeCell ref="OE108:OJ108"/>
    <mergeCell ref="AY109:CA109"/>
    <mergeCell ref="CB109:CG109"/>
    <mergeCell ref="CH109:DJ109"/>
    <mergeCell ref="DK109:DP109"/>
    <mergeCell ref="DQ109:ES109"/>
    <mergeCell ref="ET109:EY109"/>
    <mergeCell ref="EZ109:GB109"/>
    <mergeCell ref="GC109:GH109"/>
    <mergeCell ref="GI109:HK109"/>
    <mergeCell ref="HL109:HQ109"/>
    <mergeCell ref="HR109:IT109"/>
    <mergeCell ref="IU109:IZ109"/>
    <mergeCell ref="JA109:KC109"/>
    <mergeCell ref="KD109:KI109"/>
    <mergeCell ref="KJ109:LL109"/>
    <mergeCell ref="LM109:LR109"/>
    <mergeCell ref="LS109:MU109"/>
    <mergeCell ref="MV109:NA109"/>
    <mergeCell ref="NB109:OD109"/>
    <mergeCell ref="OE109:OJ109"/>
    <mergeCell ref="AY108:CA108"/>
    <mergeCell ref="CB108:CG108"/>
    <mergeCell ref="CH108:DJ108"/>
    <mergeCell ref="DK108:DP108"/>
    <mergeCell ref="DQ108:ES108"/>
    <mergeCell ref="ET108:EY108"/>
    <mergeCell ref="EZ108:GB108"/>
    <mergeCell ref="GC108:GH108"/>
    <mergeCell ref="GI108:HK108"/>
    <mergeCell ref="HL108:HQ108"/>
    <mergeCell ref="NB106:OD106"/>
    <mergeCell ref="OE106:OJ106"/>
    <mergeCell ref="AY107:CA107"/>
    <mergeCell ref="CB107:CG107"/>
    <mergeCell ref="CH107:DJ107"/>
    <mergeCell ref="DK107:DP107"/>
    <mergeCell ref="DQ107:ES107"/>
    <mergeCell ref="ET107:EY107"/>
    <mergeCell ref="EZ107:GB107"/>
    <mergeCell ref="GC107:GH107"/>
    <mergeCell ref="GI107:HK107"/>
    <mergeCell ref="HL107:HQ107"/>
    <mergeCell ref="HR107:IT107"/>
    <mergeCell ref="IU107:IZ107"/>
    <mergeCell ref="JA107:KC107"/>
    <mergeCell ref="KD107:KI107"/>
    <mergeCell ref="KJ107:LL107"/>
    <mergeCell ref="LM107:LR107"/>
    <mergeCell ref="LS107:MU107"/>
    <mergeCell ref="MV107:NA107"/>
    <mergeCell ref="NB107:OD107"/>
    <mergeCell ref="OE107:OJ107"/>
    <mergeCell ref="AY106:CA106"/>
    <mergeCell ref="CB106:CG106"/>
    <mergeCell ref="CH106:DJ106"/>
    <mergeCell ref="DK106:DP106"/>
    <mergeCell ref="DQ106:ES106"/>
    <mergeCell ref="ET106:EY106"/>
    <mergeCell ref="EZ106:GB106"/>
    <mergeCell ref="GC106:GH106"/>
    <mergeCell ref="GI106:HK106"/>
    <mergeCell ref="HL106:HQ106"/>
    <mergeCell ref="NB104:OD104"/>
    <mergeCell ref="OE104:OJ104"/>
    <mergeCell ref="AY105:CA105"/>
    <mergeCell ref="CB105:CG105"/>
    <mergeCell ref="CH105:DJ105"/>
    <mergeCell ref="DK105:DP105"/>
    <mergeCell ref="DQ105:ES105"/>
    <mergeCell ref="ET105:EY105"/>
    <mergeCell ref="EZ105:GB105"/>
    <mergeCell ref="GC105:GH105"/>
    <mergeCell ref="GI105:HK105"/>
    <mergeCell ref="HL105:HQ105"/>
    <mergeCell ref="HR105:IT105"/>
    <mergeCell ref="IU105:IZ105"/>
    <mergeCell ref="JA105:KC105"/>
    <mergeCell ref="KD105:KI105"/>
    <mergeCell ref="KJ105:LL105"/>
    <mergeCell ref="LM105:LR105"/>
    <mergeCell ref="LS105:MU105"/>
    <mergeCell ref="MV105:NA105"/>
    <mergeCell ref="NB105:OD105"/>
    <mergeCell ref="OE105:OJ105"/>
    <mergeCell ref="AY104:CA104"/>
    <mergeCell ref="CB104:CG104"/>
    <mergeCell ref="CH104:DJ104"/>
    <mergeCell ref="DK104:DP104"/>
    <mergeCell ref="DQ104:ES104"/>
    <mergeCell ref="ET104:EY104"/>
    <mergeCell ref="EZ104:GB104"/>
    <mergeCell ref="GC104:GH104"/>
    <mergeCell ref="GI104:HK104"/>
    <mergeCell ref="HR106:IT106"/>
    <mergeCell ref="IU106:IZ106"/>
    <mergeCell ref="JA106:KC106"/>
    <mergeCell ref="KD106:KI106"/>
    <mergeCell ref="KJ106:LL106"/>
    <mergeCell ref="LM106:LR106"/>
    <mergeCell ref="LS106:MU106"/>
    <mergeCell ref="MV104:NA104"/>
    <mergeCell ref="MV106:NA106"/>
    <mergeCell ref="HL102:HQ102"/>
    <mergeCell ref="HL104:HQ104"/>
    <mergeCell ref="HR104:IT104"/>
    <mergeCell ref="IU104:IZ104"/>
    <mergeCell ref="JA104:KC104"/>
    <mergeCell ref="KD104:KI104"/>
    <mergeCell ref="KJ104:LL104"/>
    <mergeCell ref="LM104:LR104"/>
    <mergeCell ref="LS104:MU104"/>
    <mergeCell ref="NB103:OD103"/>
    <mergeCell ref="OE103:OJ103"/>
    <mergeCell ref="AY102:CA102"/>
    <mergeCell ref="CB102:CG102"/>
    <mergeCell ref="CH102:DJ102"/>
    <mergeCell ref="DK102:DP102"/>
    <mergeCell ref="DQ102:ES102"/>
    <mergeCell ref="ET102:EY102"/>
    <mergeCell ref="EZ102:GB102"/>
    <mergeCell ref="GC102:GH102"/>
    <mergeCell ref="GI102:HK102"/>
    <mergeCell ref="MV102:NA102"/>
    <mergeCell ref="HR102:IT102"/>
    <mergeCell ref="IU102:IZ102"/>
    <mergeCell ref="JA102:KC102"/>
    <mergeCell ref="KD102:KI102"/>
    <mergeCell ref="KJ102:LL102"/>
    <mergeCell ref="LM102:LR102"/>
    <mergeCell ref="LS102:MU102"/>
    <mergeCell ref="MV101:NA101"/>
    <mergeCell ref="NB101:OD101"/>
    <mergeCell ref="OE101:OJ101"/>
    <mergeCell ref="AY100:CA100"/>
    <mergeCell ref="CB100:CG100"/>
    <mergeCell ref="CH100:DJ100"/>
    <mergeCell ref="DK100:DP100"/>
    <mergeCell ref="DQ100:ES100"/>
    <mergeCell ref="ET100:EY100"/>
    <mergeCell ref="EZ100:GB100"/>
    <mergeCell ref="GC100:GH100"/>
    <mergeCell ref="GI100:HK100"/>
    <mergeCell ref="NB102:OD102"/>
    <mergeCell ref="OE102:OJ102"/>
    <mergeCell ref="AY103:CA103"/>
    <mergeCell ref="CB103:CG103"/>
    <mergeCell ref="CH103:DJ103"/>
    <mergeCell ref="DK103:DP103"/>
    <mergeCell ref="DQ103:ES103"/>
    <mergeCell ref="ET103:EY103"/>
    <mergeCell ref="EZ103:GB103"/>
    <mergeCell ref="GC103:GH103"/>
    <mergeCell ref="GI103:HK103"/>
    <mergeCell ref="HL103:HQ103"/>
    <mergeCell ref="HR103:IT103"/>
    <mergeCell ref="IU103:IZ103"/>
    <mergeCell ref="JA103:KC103"/>
    <mergeCell ref="KD103:KI103"/>
    <mergeCell ref="KJ103:LL103"/>
    <mergeCell ref="LM103:LR103"/>
    <mergeCell ref="LS103:MU103"/>
    <mergeCell ref="MV103:NA103"/>
    <mergeCell ref="AY101:CA101"/>
    <mergeCell ref="CB101:CG101"/>
    <mergeCell ref="CH101:DJ101"/>
    <mergeCell ref="DK101:DP101"/>
    <mergeCell ref="DQ101:ES101"/>
    <mergeCell ref="ET101:EY101"/>
    <mergeCell ref="EZ101:GB101"/>
    <mergeCell ref="GC101:GH101"/>
    <mergeCell ref="GI101:HK101"/>
    <mergeCell ref="HL101:HQ101"/>
    <mergeCell ref="HR101:IT101"/>
    <mergeCell ref="IU101:IZ101"/>
    <mergeCell ref="JA101:KC101"/>
    <mergeCell ref="KD101:KI101"/>
    <mergeCell ref="KJ101:LL101"/>
    <mergeCell ref="LM101:LR101"/>
    <mergeCell ref="LS101:MU101"/>
    <mergeCell ref="AY99:CA99"/>
    <mergeCell ref="CB99:CG99"/>
    <mergeCell ref="CH99:DJ99"/>
    <mergeCell ref="DK99:DP99"/>
    <mergeCell ref="DQ99:ES99"/>
    <mergeCell ref="ET99:EY99"/>
    <mergeCell ref="EZ99:GB99"/>
    <mergeCell ref="GC99:GH99"/>
    <mergeCell ref="GI99:HK99"/>
    <mergeCell ref="HL99:HQ99"/>
    <mergeCell ref="HR99:IT99"/>
    <mergeCell ref="IU99:IZ99"/>
    <mergeCell ref="JA99:KC99"/>
    <mergeCell ref="KD99:KI99"/>
    <mergeCell ref="KJ99:LL99"/>
    <mergeCell ref="LM99:LR99"/>
    <mergeCell ref="LS99:MU99"/>
    <mergeCell ref="LS96:MU96"/>
    <mergeCell ref="HL100:HQ100"/>
    <mergeCell ref="HR100:IT100"/>
    <mergeCell ref="IU100:IZ100"/>
    <mergeCell ref="JA100:KC100"/>
    <mergeCell ref="KD100:KI100"/>
    <mergeCell ref="KJ100:LL100"/>
    <mergeCell ref="LM100:LR100"/>
    <mergeCell ref="LS100:MU100"/>
    <mergeCell ref="MV98:NA98"/>
    <mergeCell ref="NB98:OD98"/>
    <mergeCell ref="OE98:OJ98"/>
    <mergeCell ref="MV99:NA99"/>
    <mergeCell ref="NB99:OD99"/>
    <mergeCell ref="OE99:OJ99"/>
    <mergeCell ref="LS97:MU97"/>
    <mergeCell ref="MV97:NA97"/>
    <mergeCell ref="NB97:OD97"/>
    <mergeCell ref="OE97:OJ97"/>
    <mergeCell ref="HR98:IT98"/>
    <mergeCell ref="IU98:IZ98"/>
    <mergeCell ref="JA98:KC98"/>
    <mergeCell ref="KD98:KI98"/>
    <mergeCell ref="KJ98:LL98"/>
    <mergeCell ref="LM98:LR98"/>
    <mergeCell ref="LS98:MU98"/>
    <mergeCell ref="MV96:NA96"/>
    <mergeCell ref="MV100:NA100"/>
    <mergeCell ref="NB100:OD100"/>
    <mergeCell ref="OE100:OJ100"/>
    <mergeCell ref="HR97:IT97"/>
    <mergeCell ref="IU97:IZ97"/>
    <mergeCell ref="CB98:CG98"/>
    <mergeCell ref="CH98:DJ98"/>
    <mergeCell ref="DK98:DP98"/>
    <mergeCell ref="DQ98:ES98"/>
    <mergeCell ref="ET98:EY98"/>
    <mergeCell ref="EZ98:GB98"/>
    <mergeCell ref="GC98:GH98"/>
    <mergeCell ref="GI98:HK98"/>
    <mergeCell ref="HL98:HQ98"/>
    <mergeCell ref="AY97:CA97"/>
    <mergeCell ref="CB97:CG97"/>
    <mergeCell ref="CH97:DJ97"/>
    <mergeCell ref="DK97:DP97"/>
    <mergeCell ref="DQ97:ES97"/>
    <mergeCell ref="ET97:EY97"/>
    <mergeCell ref="EZ97:GB97"/>
    <mergeCell ref="GC97:GH97"/>
    <mergeCell ref="GI97:HK97"/>
    <mergeCell ref="HL97:HQ97"/>
    <mergeCell ref="AY98:CA98"/>
    <mergeCell ref="MV95:NA95"/>
    <mergeCell ref="NB95:OD95"/>
    <mergeCell ref="OE95:OJ95"/>
    <mergeCell ref="AY94:CA94"/>
    <mergeCell ref="CB94:CG94"/>
    <mergeCell ref="CH94:DJ94"/>
    <mergeCell ref="DK94:DP94"/>
    <mergeCell ref="DQ94:ES94"/>
    <mergeCell ref="ET94:EY94"/>
    <mergeCell ref="EZ94:GB94"/>
    <mergeCell ref="GC94:GH94"/>
    <mergeCell ref="GI94:HK94"/>
    <mergeCell ref="HL94:HQ94"/>
    <mergeCell ref="HR94:IT94"/>
    <mergeCell ref="NB96:OD96"/>
    <mergeCell ref="OE96:OJ96"/>
    <mergeCell ref="LS95:MU95"/>
    <mergeCell ref="IU94:IZ94"/>
    <mergeCell ref="JA94:KC94"/>
    <mergeCell ref="KD94:KI94"/>
    <mergeCell ref="KJ94:LL94"/>
    <mergeCell ref="LM94:LR94"/>
    <mergeCell ref="LS94:MU94"/>
    <mergeCell ref="MV94:NA94"/>
    <mergeCell ref="NB94:OD94"/>
    <mergeCell ref="OE94:OJ94"/>
    <mergeCell ref="AY96:CA96"/>
    <mergeCell ref="CB96:CG96"/>
    <mergeCell ref="CH96:DJ96"/>
    <mergeCell ref="DK96:DP96"/>
    <mergeCell ref="DQ96:ES96"/>
    <mergeCell ref="ET96:EY96"/>
    <mergeCell ref="JA97:KC97"/>
    <mergeCell ref="KD97:KI97"/>
    <mergeCell ref="KJ97:LL97"/>
    <mergeCell ref="LM97:LR97"/>
    <mergeCell ref="AY95:CA95"/>
    <mergeCell ref="CB95:CG95"/>
    <mergeCell ref="CH95:DJ95"/>
    <mergeCell ref="DK95:DP95"/>
    <mergeCell ref="DQ95:ES95"/>
    <mergeCell ref="ET95:EY95"/>
    <mergeCell ref="EZ95:GB95"/>
    <mergeCell ref="GC95:GH95"/>
    <mergeCell ref="GI95:HK95"/>
    <mergeCell ref="HL95:HQ95"/>
    <mergeCell ref="HR95:IT95"/>
    <mergeCell ref="IU95:IZ95"/>
    <mergeCell ref="JA95:KC95"/>
    <mergeCell ref="KD95:KI95"/>
    <mergeCell ref="KJ95:LL95"/>
    <mergeCell ref="LM95:LR95"/>
    <mergeCell ref="HR96:IT96"/>
    <mergeCell ref="EZ96:GB96"/>
    <mergeCell ref="GC96:GH96"/>
    <mergeCell ref="GI96:HK96"/>
    <mergeCell ref="HL96:HQ96"/>
    <mergeCell ref="IU96:IZ96"/>
    <mergeCell ref="JA96:KC96"/>
    <mergeCell ref="KD96:KI96"/>
    <mergeCell ref="KJ96:LL96"/>
    <mergeCell ref="LM96:LR96"/>
    <mergeCell ref="NB92:OD92"/>
    <mergeCell ref="OE92:OJ92"/>
    <mergeCell ref="AY93:CA93"/>
    <mergeCell ref="CB93:CG93"/>
    <mergeCell ref="CH93:DJ93"/>
    <mergeCell ref="DK93:DP93"/>
    <mergeCell ref="DQ93:ES93"/>
    <mergeCell ref="ET93:EY93"/>
    <mergeCell ref="EZ93:GB93"/>
    <mergeCell ref="GC93:GH93"/>
    <mergeCell ref="GI93:HK93"/>
    <mergeCell ref="HL93:HQ93"/>
    <mergeCell ref="HR93:IT93"/>
    <mergeCell ref="IU93:IZ93"/>
    <mergeCell ref="JA93:KC93"/>
    <mergeCell ref="KD93:KI93"/>
    <mergeCell ref="KJ93:LL93"/>
    <mergeCell ref="LM93:LR93"/>
    <mergeCell ref="LS93:MU93"/>
    <mergeCell ref="MV93:NA93"/>
    <mergeCell ref="NB93:OD93"/>
    <mergeCell ref="OE93:OJ93"/>
    <mergeCell ref="EZ91:GB91"/>
    <mergeCell ref="GC91:GH91"/>
    <mergeCell ref="GI91:HK91"/>
    <mergeCell ref="HL91:HQ91"/>
    <mergeCell ref="HR91:IT91"/>
    <mergeCell ref="IU91:IZ91"/>
    <mergeCell ref="JA91:KC91"/>
    <mergeCell ref="KD91:KI91"/>
    <mergeCell ref="KJ91:LL91"/>
    <mergeCell ref="LM91:LR91"/>
    <mergeCell ref="LS91:MU91"/>
    <mergeCell ref="MV91:NA91"/>
    <mergeCell ref="NB91:OD91"/>
    <mergeCell ref="OE91:OJ91"/>
    <mergeCell ref="AY92:CA92"/>
    <mergeCell ref="CB92:CG92"/>
    <mergeCell ref="CH92:DJ92"/>
    <mergeCell ref="DK92:DP92"/>
    <mergeCell ref="DQ92:ES92"/>
    <mergeCell ref="ET92:EY92"/>
    <mergeCell ref="EZ92:GB92"/>
    <mergeCell ref="GC92:GH92"/>
    <mergeCell ref="GI92:HK92"/>
    <mergeCell ref="HL92:HQ92"/>
    <mergeCell ref="HR92:IT92"/>
    <mergeCell ref="IU92:IZ92"/>
    <mergeCell ref="JA92:KC92"/>
    <mergeCell ref="KD92:KI92"/>
    <mergeCell ref="KJ92:LL92"/>
    <mergeCell ref="LM92:LR92"/>
    <mergeCell ref="LS92:MU92"/>
    <mergeCell ref="MV92:NA92"/>
    <mergeCell ref="LM64:LR64"/>
    <mergeCell ref="LS64:MU64"/>
    <mergeCell ref="MV64:NA64"/>
    <mergeCell ref="NB64:OD64"/>
    <mergeCell ref="OE64:OJ64"/>
    <mergeCell ref="AY90:CA90"/>
    <mergeCell ref="CB90:CG90"/>
    <mergeCell ref="CH90:DJ90"/>
    <mergeCell ref="DK90:DP90"/>
    <mergeCell ref="DQ90:ES90"/>
    <mergeCell ref="ET90:EY90"/>
    <mergeCell ref="EZ90:GB90"/>
    <mergeCell ref="GC90:GH90"/>
    <mergeCell ref="GI90:HK90"/>
    <mergeCell ref="HL90:HQ90"/>
    <mergeCell ref="HR90:IT90"/>
    <mergeCell ref="IU90:IZ90"/>
    <mergeCell ref="JA90:KC90"/>
    <mergeCell ref="KD90:KI90"/>
    <mergeCell ref="KJ90:LL90"/>
    <mergeCell ref="LM90:LR90"/>
    <mergeCell ref="LS90:MU90"/>
    <mergeCell ref="MV90:NA90"/>
    <mergeCell ref="NB90:OD90"/>
    <mergeCell ref="OE90:OJ90"/>
    <mergeCell ref="EZ85:GB85"/>
    <mergeCell ref="GC85:GH85"/>
    <mergeCell ref="GI85:HK85"/>
    <mergeCell ref="HL85:HQ85"/>
    <mergeCell ref="HR85:IT85"/>
    <mergeCell ref="IU85:IZ85"/>
    <mergeCell ref="JA85:KC85"/>
    <mergeCell ref="AY63:CA63"/>
    <mergeCell ref="CB63:CG63"/>
    <mergeCell ref="CB64:CG64"/>
    <mergeCell ref="AY64:CA64"/>
    <mergeCell ref="CH63:DJ63"/>
    <mergeCell ref="DK63:DP63"/>
    <mergeCell ref="DQ63:ES63"/>
    <mergeCell ref="ET63:EY63"/>
    <mergeCell ref="EZ63:GB63"/>
    <mergeCell ref="GC63:GH63"/>
    <mergeCell ref="GI63:HK63"/>
    <mergeCell ref="HL63:HQ63"/>
    <mergeCell ref="HR63:IT63"/>
    <mergeCell ref="CH64:DJ64"/>
    <mergeCell ref="DK64:DP64"/>
    <mergeCell ref="DQ64:ES64"/>
    <mergeCell ref="ET64:EY64"/>
    <mergeCell ref="EZ64:GB64"/>
    <mergeCell ref="GC64:GH64"/>
    <mergeCell ref="GI64:HK64"/>
    <mergeCell ref="HL64:HQ64"/>
    <mergeCell ref="HR64:IT64"/>
    <mergeCell ref="AY91:CA91"/>
    <mergeCell ref="CB91:CG91"/>
    <mergeCell ref="CH91:DJ91"/>
    <mergeCell ref="DK91:DP91"/>
    <mergeCell ref="DQ91:ES91"/>
    <mergeCell ref="ET91:EY91"/>
    <mergeCell ref="B93:K93"/>
    <mergeCell ref="B94:K94"/>
    <mergeCell ref="B95:K95"/>
    <mergeCell ref="B96:K96"/>
    <mergeCell ref="B97:K97"/>
    <mergeCell ref="B98:K98"/>
    <mergeCell ref="B99:K99"/>
    <mergeCell ref="B100:K100"/>
    <mergeCell ref="B101:K101"/>
    <mergeCell ref="B102:K102"/>
    <mergeCell ref="B103:K103"/>
    <mergeCell ref="L95:U95"/>
    <mergeCell ref="V95:AD95"/>
    <mergeCell ref="AE95:AJ95"/>
    <mergeCell ref="AK95:AP95"/>
    <mergeCell ref="AQ95:AT95"/>
    <mergeCell ref="L96:U96"/>
    <mergeCell ref="V96:AD96"/>
    <mergeCell ref="AE96:AJ96"/>
    <mergeCell ref="AK96:AP96"/>
    <mergeCell ref="AQ96:AT96"/>
    <mergeCell ref="L93:U93"/>
    <mergeCell ref="V93:AD93"/>
    <mergeCell ref="AE93:AJ93"/>
    <mergeCell ref="AK93:AP93"/>
    <mergeCell ref="AQ93:AT93"/>
    <mergeCell ref="B108:K108"/>
    <mergeCell ref="B109:K109"/>
    <mergeCell ref="B6:G6"/>
    <mergeCell ref="H6:Z6"/>
    <mergeCell ref="B7:G7"/>
    <mergeCell ref="H7:Z7"/>
    <mergeCell ref="B8:G8"/>
    <mergeCell ref="H8:Z8"/>
    <mergeCell ref="B2:AK2"/>
    <mergeCell ref="B3:AK3"/>
    <mergeCell ref="B4:AK4"/>
    <mergeCell ref="B5:G5"/>
    <mergeCell ref="H5:Z5"/>
    <mergeCell ref="AB5:AE5"/>
    <mergeCell ref="AF5:AJ5"/>
    <mergeCell ref="B23:AJ23"/>
    <mergeCell ref="B24:AJ24"/>
    <mergeCell ref="B63:K63"/>
    <mergeCell ref="B64:K64"/>
    <mergeCell ref="B27:E27"/>
    <mergeCell ref="F27:L27"/>
    <mergeCell ref="M27:P27"/>
    <mergeCell ref="Q27:X27"/>
    <mergeCell ref="Y27:AB27"/>
    <mergeCell ref="AC27:AJ27"/>
    <mergeCell ref="B15:R15"/>
    <mergeCell ref="S15:AH15"/>
    <mergeCell ref="B17:AJ17"/>
    <mergeCell ref="B18:AJ18"/>
    <mergeCell ref="B21:AJ21"/>
    <mergeCell ref="B22:AJ22"/>
    <mergeCell ref="B11:R11"/>
    <mergeCell ref="S11:AH11"/>
    <mergeCell ref="B12:R12"/>
    <mergeCell ref="S12:AH12"/>
    <mergeCell ref="B14:R14"/>
    <mergeCell ref="S14:AH14"/>
    <mergeCell ref="B13:R13"/>
    <mergeCell ref="S13:AH13"/>
    <mergeCell ref="B36:AJ36"/>
    <mergeCell ref="B37:AJ37"/>
    <mergeCell ref="B40:AJ40"/>
    <mergeCell ref="B41:AJ41"/>
    <mergeCell ref="B43:K43"/>
    <mergeCell ref="U43:Z43"/>
    <mergeCell ref="AA43:AF43"/>
    <mergeCell ref="AG43:AJ43"/>
    <mergeCell ref="B29:E29"/>
    <mergeCell ref="F29:AJ29"/>
    <mergeCell ref="B32:AJ32"/>
    <mergeCell ref="B33:AJ33"/>
    <mergeCell ref="B34:AJ34"/>
    <mergeCell ref="B35:AJ35"/>
    <mergeCell ref="B28:E28"/>
    <mergeCell ref="F28:L28"/>
    <mergeCell ref="M28:P28"/>
    <mergeCell ref="Q28:X28"/>
    <mergeCell ref="Y28:AB28"/>
    <mergeCell ref="AC28:AJ28"/>
    <mergeCell ref="B46:K46"/>
    <mergeCell ref="L46:T46"/>
    <mergeCell ref="U46:Z46"/>
    <mergeCell ref="AA46:AF46"/>
    <mergeCell ref="AG46:AJ46"/>
    <mergeCell ref="B47:K47"/>
    <mergeCell ref="L47:T47"/>
    <mergeCell ref="U47:Z47"/>
    <mergeCell ref="AA47:AF47"/>
    <mergeCell ref="AG47:AJ47"/>
    <mergeCell ref="B44:K44"/>
    <mergeCell ref="L44:T44"/>
    <mergeCell ref="U44:Z44"/>
    <mergeCell ref="AA44:AF44"/>
    <mergeCell ref="AG44:AJ44"/>
    <mergeCell ref="B45:K45"/>
    <mergeCell ref="L45:T45"/>
    <mergeCell ref="U45:Z45"/>
    <mergeCell ref="AA45:AF45"/>
    <mergeCell ref="AG45:AJ45"/>
    <mergeCell ref="B50:K50"/>
    <mergeCell ref="L50:T50"/>
    <mergeCell ref="U50:Z50"/>
    <mergeCell ref="AA50:AF50"/>
    <mergeCell ref="AG50:AJ50"/>
    <mergeCell ref="B51:K51"/>
    <mergeCell ref="L51:T51"/>
    <mergeCell ref="U51:Z51"/>
    <mergeCell ref="AA51:AF51"/>
    <mergeCell ref="AG51:AJ51"/>
    <mergeCell ref="B48:K48"/>
    <mergeCell ref="L48:T48"/>
    <mergeCell ref="U48:Z48"/>
    <mergeCell ref="AA48:AF48"/>
    <mergeCell ref="AG48:AJ48"/>
    <mergeCell ref="B49:K49"/>
    <mergeCell ref="L49:T49"/>
    <mergeCell ref="U49:Z49"/>
    <mergeCell ref="AA49:AF49"/>
    <mergeCell ref="AG49:AJ49"/>
    <mergeCell ref="B55:K55"/>
    <mergeCell ref="U55:Z55"/>
    <mergeCell ref="AA55:AF55"/>
    <mergeCell ref="AG55:AJ55"/>
    <mergeCell ref="B56:K56"/>
    <mergeCell ref="L56:T56"/>
    <mergeCell ref="U56:Z56"/>
    <mergeCell ref="AA56:AF56"/>
    <mergeCell ref="AG56:AJ56"/>
    <mergeCell ref="B52:K52"/>
    <mergeCell ref="L52:T52"/>
    <mergeCell ref="U52:Z52"/>
    <mergeCell ref="AA52:AF52"/>
    <mergeCell ref="AG52:AJ52"/>
    <mergeCell ref="B53:K53"/>
    <mergeCell ref="L53:T53"/>
    <mergeCell ref="U53:Z53"/>
    <mergeCell ref="AA53:AF53"/>
    <mergeCell ref="AG53:AJ53"/>
    <mergeCell ref="B90:K90"/>
    <mergeCell ref="B91:K91"/>
    <mergeCell ref="B92:K92"/>
    <mergeCell ref="B59:K59"/>
    <mergeCell ref="L59:T59"/>
    <mergeCell ref="U59:Z59"/>
    <mergeCell ref="AA59:AF59"/>
    <mergeCell ref="AG59:AJ59"/>
    <mergeCell ref="B60:K60"/>
    <mergeCell ref="L60:T60"/>
    <mergeCell ref="U60:Z60"/>
    <mergeCell ref="AA60:AF60"/>
    <mergeCell ref="AG60:AJ60"/>
    <mergeCell ref="B57:K57"/>
    <mergeCell ref="L57:T57"/>
    <mergeCell ref="U57:Z57"/>
    <mergeCell ref="AA57:AF57"/>
    <mergeCell ref="AG57:AJ57"/>
    <mergeCell ref="B58:K58"/>
    <mergeCell ref="L58:T58"/>
    <mergeCell ref="U58:Z58"/>
    <mergeCell ref="AA58:AF58"/>
    <mergeCell ref="AG58:AJ58"/>
    <mergeCell ref="B82:K82"/>
    <mergeCell ref="L82:U82"/>
    <mergeCell ref="V82:AD82"/>
    <mergeCell ref="AE82:AJ82"/>
    <mergeCell ref="B75:K75"/>
    <mergeCell ref="L75:U75"/>
    <mergeCell ref="V75:AD75"/>
    <mergeCell ref="AE75:AJ75"/>
    <mergeCell ref="B78:K78"/>
    <mergeCell ref="AE98:AJ98"/>
    <mergeCell ref="AK98:AP98"/>
    <mergeCell ref="AQ98:AT98"/>
    <mergeCell ref="L63:U63"/>
    <mergeCell ref="AE63:AJ63"/>
    <mergeCell ref="AK63:AP63"/>
    <mergeCell ref="AQ63:AT63"/>
    <mergeCell ref="B61:K61"/>
    <mergeCell ref="L61:T61"/>
    <mergeCell ref="U61:Z61"/>
    <mergeCell ref="AA61:AF61"/>
    <mergeCell ref="AG61:AJ61"/>
    <mergeCell ref="L91:U91"/>
    <mergeCell ref="V91:AD91"/>
    <mergeCell ref="AE91:AJ91"/>
    <mergeCell ref="AK91:AP91"/>
    <mergeCell ref="AQ91:AT91"/>
    <mergeCell ref="L92:U92"/>
    <mergeCell ref="V92:AD92"/>
    <mergeCell ref="AE92:AJ92"/>
    <mergeCell ref="AK92:AP92"/>
    <mergeCell ref="AQ92:AT92"/>
    <mergeCell ref="L64:U64"/>
    <mergeCell ref="V64:AD64"/>
    <mergeCell ref="AE64:AJ64"/>
    <mergeCell ref="AK64:AP64"/>
    <mergeCell ref="AQ64:AT64"/>
    <mergeCell ref="L90:U90"/>
    <mergeCell ref="V90:AD90"/>
    <mergeCell ref="AE90:AJ90"/>
    <mergeCell ref="AK90:AP90"/>
    <mergeCell ref="AQ90:AT90"/>
    <mergeCell ref="L101:U101"/>
    <mergeCell ref="V101:AD101"/>
    <mergeCell ref="AE101:AJ101"/>
    <mergeCell ref="AK101:AP101"/>
    <mergeCell ref="AQ101:AT101"/>
    <mergeCell ref="L102:U102"/>
    <mergeCell ref="V102:AD102"/>
    <mergeCell ref="AE102:AJ102"/>
    <mergeCell ref="AK102:AP102"/>
    <mergeCell ref="AQ102:AT102"/>
    <mergeCell ref="L94:U94"/>
    <mergeCell ref="V94:AD94"/>
    <mergeCell ref="AE94:AJ94"/>
    <mergeCell ref="AK94:AP94"/>
    <mergeCell ref="AQ94:AT94"/>
    <mergeCell ref="L99:U99"/>
    <mergeCell ref="V99:AD99"/>
    <mergeCell ref="AE99:AJ99"/>
    <mergeCell ref="AK99:AP99"/>
    <mergeCell ref="AQ99:AT99"/>
    <mergeCell ref="L100:U100"/>
    <mergeCell ref="V100:AD100"/>
    <mergeCell ref="AE100:AJ100"/>
    <mergeCell ref="AK100:AP100"/>
    <mergeCell ref="AQ100:AT100"/>
    <mergeCell ref="L97:U97"/>
    <mergeCell ref="V97:AD97"/>
    <mergeCell ref="AE97:AJ97"/>
    <mergeCell ref="AK97:AP97"/>
    <mergeCell ref="AQ97:AT97"/>
    <mergeCell ref="L98:U98"/>
    <mergeCell ref="V98:AD98"/>
    <mergeCell ref="L105:U105"/>
    <mergeCell ref="V105:AD105"/>
    <mergeCell ref="AE105:AJ105"/>
    <mergeCell ref="AK105:AP105"/>
    <mergeCell ref="AQ105:AT105"/>
    <mergeCell ref="L106:U106"/>
    <mergeCell ref="V106:AD106"/>
    <mergeCell ref="AE106:AJ106"/>
    <mergeCell ref="AK106:AP106"/>
    <mergeCell ref="AQ106:AT106"/>
    <mergeCell ref="L103:U103"/>
    <mergeCell ref="V103:AD103"/>
    <mergeCell ref="AE103:AJ103"/>
    <mergeCell ref="AK103:AP103"/>
    <mergeCell ref="AQ103:AT103"/>
    <mergeCell ref="L104:U104"/>
    <mergeCell ref="V104:AD104"/>
    <mergeCell ref="AE104:AJ104"/>
    <mergeCell ref="AK104:AP104"/>
    <mergeCell ref="AQ104:AT104"/>
    <mergeCell ref="V109:AD109"/>
    <mergeCell ref="AE109:AJ109"/>
    <mergeCell ref="AK109:AP109"/>
    <mergeCell ref="AQ109:AT109"/>
    <mergeCell ref="L110:U110"/>
    <mergeCell ref="V110:AD110"/>
    <mergeCell ref="AE110:AJ110"/>
    <mergeCell ref="AK110:AP110"/>
    <mergeCell ref="AQ110:AT110"/>
    <mergeCell ref="L107:U107"/>
    <mergeCell ref="V107:AD107"/>
    <mergeCell ref="AE107:AJ107"/>
    <mergeCell ref="AK107:AP107"/>
    <mergeCell ref="AQ107:AT107"/>
    <mergeCell ref="L108:U108"/>
    <mergeCell ref="V108:AD108"/>
    <mergeCell ref="AE108:AJ108"/>
    <mergeCell ref="AK108:AP108"/>
    <mergeCell ref="AQ108:AT108"/>
    <mergeCell ref="AU105:AX105"/>
    <mergeCell ref="AU106:AX106"/>
    <mergeCell ref="AU109:AX109"/>
    <mergeCell ref="IU63:IZ63"/>
    <mergeCell ref="JA63:KC63"/>
    <mergeCell ref="KD63:KI63"/>
    <mergeCell ref="KJ63:LL63"/>
    <mergeCell ref="LM63:LR63"/>
    <mergeCell ref="LS63:MU63"/>
    <mergeCell ref="MV63:NA63"/>
    <mergeCell ref="NB63:OD63"/>
    <mergeCell ref="OE63:OJ63"/>
    <mergeCell ref="IU64:IZ64"/>
    <mergeCell ref="JA64:KC64"/>
    <mergeCell ref="KD64:KI64"/>
    <mergeCell ref="KJ64:LL64"/>
    <mergeCell ref="L113:U113"/>
    <mergeCell ref="V113:AD113"/>
    <mergeCell ref="AE113:AJ113"/>
    <mergeCell ref="AK113:AP113"/>
    <mergeCell ref="AQ113:AT113"/>
    <mergeCell ref="L111:U111"/>
    <mergeCell ref="V111:AD111"/>
    <mergeCell ref="AE111:AJ111"/>
    <mergeCell ref="AK111:AP111"/>
    <mergeCell ref="AQ111:AT111"/>
    <mergeCell ref="L112:U112"/>
    <mergeCell ref="V112:AD112"/>
    <mergeCell ref="AE112:AJ112"/>
    <mergeCell ref="AK112:AP112"/>
    <mergeCell ref="AQ112:AT112"/>
    <mergeCell ref="L109:U109"/>
    <mergeCell ref="AH131:AI131"/>
    <mergeCell ref="B127:I127"/>
    <mergeCell ref="J127:AJ127"/>
    <mergeCell ref="B128:I128"/>
    <mergeCell ref="J128:AJ128"/>
    <mergeCell ref="B129:I129"/>
    <mergeCell ref="J129:AJ129"/>
    <mergeCell ref="B120:F120"/>
    <mergeCell ref="G120:AJ120"/>
    <mergeCell ref="B123:F123"/>
    <mergeCell ref="G123:AJ123"/>
    <mergeCell ref="B124:F124"/>
    <mergeCell ref="G124:AJ124"/>
    <mergeCell ref="B116:C116"/>
    <mergeCell ref="D116:R116"/>
    <mergeCell ref="S116:T116"/>
    <mergeCell ref="U116:AI116"/>
    <mergeCell ref="B119:F119"/>
    <mergeCell ref="G119:AJ119"/>
    <mergeCell ref="B130:I130"/>
    <mergeCell ref="J130:AJ130"/>
    <mergeCell ref="AU63:AX63"/>
    <mergeCell ref="AU64:AX64"/>
    <mergeCell ref="AU90:AX90"/>
    <mergeCell ref="AU91:AX91"/>
    <mergeCell ref="AU92:AX92"/>
    <mergeCell ref="AU93:AX93"/>
    <mergeCell ref="AU94:AX94"/>
    <mergeCell ref="AU95:AX95"/>
    <mergeCell ref="AU96:AX96"/>
    <mergeCell ref="AU97:AX97"/>
    <mergeCell ref="AU98:AX98"/>
    <mergeCell ref="AU99:AX99"/>
    <mergeCell ref="AU100:AX100"/>
    <mergeCell ref="AU101:AX101"/>
    <mergeCell ref="AU102:AX102"/>
    <mergeCell ref="AU103:AX103"/>
    <mergeCell ref="AU104:AX104"/>
    <mergeCell ref="AU110:AX110"/>
    <mergeCell ref="AU111:AX111"/>
    <mergeCell ref="AU112:AX112"/>
    <mergeCell ref="AU113:AX113"/>
    <mergeCell ref="B85:K85"/>
    <mergeCell ref="L85:U85"/>
    <mergeCell ref="V85:AD85"/>
    <mergeCell ref="AE85:AJ85"/>
    <mergeCell ref="AK85:AP85"/>
    <mergeCell ref="AQ85:AT85"/>
    <mergeCell ref="AU85:AX85"/>
    <mergeCell ref="AY85:CA85"/>
    <mergeCell ref="CB85:CG85"/>
    <mergeCell ref="CH85:DJ85"/>
    <mergeCell ref="DK85:DP85"/>
    <mergeCell ref="DQ85:ES85"/>
    <mergeCell ref="ET85:EY85"/>
    <mergeCell ref="B88:K88"/>
    <mergeCell ref="L88:U88"/>
    <mergeCell ref="V88:AD88"/>
    <mergeCell ref="AE88:AJ88"/>
    <mergeCell ref="AK88:AP88"/>
    <mergeCell ref="AQ88:AT88"/>
    <mergeCell ref="AU88:AX88"/>
    <mergeCell ref="AY88:CA88"/>
    <mergeCell ref="CB88:CG88"/>
    <mergeCell ref="CH88:DJ88"/>
    <mergeCell ref="DK88:DP88"/>
    <mergeCell ref="DQ88:ES88"/>
    <mergeCell ref="ET88:EY88"/>
    <mergeCell ref="AU107:AX107"/>
    <mergeCell ref="AU108:AX108"/>
    <mergeCell ref="KD85:KI85"/>
    <mergeCell ref="KJ85:LL85"/>
    <mergeCell ref="LM85:LR85"/>
    <mergeCell ref="LS85:MU85"/>
    <mergeCell ref="MV85:NA85"/>
    <mergeCell ref="NB85:OD85"/>
    <mergeCell ref="OE85:OJ85"/>
    <mergeCell ref="B86:K86"/>
    <mergeCell ref="L86:U86"/>
    <mergeCell ref="V86:AD86"/>
    <mergeCell ref="AE86:AJ86"/>
    <mergeCell ref="AK86:AP86"/>
    <mergeCell ref="AQ86:AT86"/>
    <mergeCell ref="AU86:AX86"/>
    <mergeCell ref="AY86:CA86"/>
    <mergeCell ref="CB86:CG86"/>
    <mergeCell ref="CH86:DJ86"/>
    <mergeCell ref="DK86:DP86"/>
    <mergeCell ref="DQ86:ES86"/>
    <mergeCell ref="ET86:EY86"/>
    <mergeCell ref="EZ86:GB86"/>
    <mergeCell ref="GC86:GH86"/>
    <mergeCell ref="GI86:HK86"/>
    <mergeCell ref="HL86:HQ86"/>
    <mergeCell ref="HR86:IT86"/>
    <mergeCell ref="IU86:IZ86"/>
    <mergeCell ref="JA86:KC86"/>
    <mergeCell ref="KD86:KI86"/>
    <mergeCell ref="KJ86:LL86"/>
    <mergeCell ref="LM86:LR86"/>
    <mergeCell ref="LS86:MU86"/>
    <mergeCell ref="MV86:NA86"/>
    <mergeCell ref="NB86:OD86"/>
    <mergeCell ref="OE86:OJ86"/>
    <mergeCell ref="B87:K87"/>
    <mergeCell ref="L87:U87"/>
    <mergeCell ref="V87:AD87"/>
    <mergeCell ref="AE87:AJ87"/>
    <mergeCell ref="AK87:AP87"/>
    <mergeCell ref="AQ87:AT87"/>
    <mergeCell ref="AU87:AX87"/>
    <mergeCell ref="AY87:CA87"/>
    <mergeCell ref="CB87:CG87"/>
    <mergeCell ref="CH87:DJ87"/>
    <mergeCell ref="DK87:DP87"/>
    <mergeCell ref="DQ87:ES87"/>
    <mergeCell ref="ET87:EY87"/>
    <mergeCell ref="EZ87:GB87"/>
    <mergeCell ref="GC87:GH87"/>
    <mergeCell ref="GI87:HK87"/>
    <mergeCell ref="HL87:HQ87"/>
    <mergeCell ref="HR87:IT87"/>
    <mergeCell ref="IU87:IZ87"/>
    <mergeCell ref="JA87:KC87"/>
    <mergeCell ref="KD87:KI87"/>
    <mergeCell ref="KJ87:LL87"/>
    <mergeCell ref="LM87:LR87"/>
    <mergeCell ref="LS87:MU87"/>
    <mergeCell ref="MV87:NA87"/>
    <mergeCell ref="NB87:OD87"/>
    <mergeCell ref="OE87:OJ87"/>
    <mergeCell ref="EZ88:GB88"/>
    <mergeCell ref="GC88:GH88"/>
    <mergeCell ref="GI88:HK88"/>
    <mergeCell ref="HL88:HQ88"/>
    <mergeCell ref="HR88:IT88"/>
    <mergeCell ref="IU88:IZ88"/>
    <mergeCell ref="JA88:KC88"/>
    <mergeCell ref="KD88:KI88"/>
    <mergeCell ref="KJ88:LL88"/>
    <mergeCell ref="LM88:LR88"/>
    <mergeCell ref="LS88:MU88"/>
    <mergeCell ref="MV88:NA88"/>
    <mergeCell ref="NB88:OD88"/>
    <mergeCell ref="OE88:OJ88"/>
    <mergeCell ref="B89:K89"/>
    <mergeCell ref="L89:U89"/>
    <mergeCell ref="V89:AD89"/>
    <mergeCell ref="AE89:AJ89"/>
    <mergeCell ref="AK89:AP89"/>
    <mergeCell ref="AQ89:AT89"/>
    <mergeCell ref="AU89:AX89"/>
    <mergeCell ref="AY89:CA89"/>
    <mergeCell ref="CB89:CG89"/>
    <mergeCell ref="CH89:DJ89"/>
    <mergeCell ref="DK89:DP89"/>
    <mergeCell ref="DQ89:ES89"/>
    <mergeCell ref="ET89:EY89"/>
    <mergeCell ref="EZ89:GB89"/>
    <mergeCell ref="GC89:GH89"/>
    <mergeCell ref="GI89:HK89"/>
    <mergeCell ref="HL89:HQ89"/>
    <mergeCell ref="HR89:IT89"/>
    <mergeCell ref="IU89:IZ89"/>
    <mergeCell ref="JA89:KC89"/>
    <mergeCell ref="KD89:KI89"/>
    <mergeCell ref="KJ89:LL89"/>
    <mergeCell ref="LM89:LR89"/>
    <mergeCell ref="LS89:MU89"/>
    <mergeCell ref="MV89:NA89"/>
    <mergeCell ref="NB89:OD89"/>
    <mergeCell ref="OE89:OJ89"/>
    <mergeCell ref="B80:K80"/>
    <mergeCell ref="L80:U80"/>
    <mergeCell ref="V80:AD80"/>
    <mergeCell ref="AE80:AJ80"/>
    <mergeCell ref="AK80:AP80"/>
    <mergeCell ref="AQ80:AT80"/>
    <mergeCell ref="AU80:AX80"/>
    <mergeCell ref="AY80:CA80"/>
    <mergeCell ref="CB80:CG80"/>
    <mergeCell ref="CH80:DJ80"/>
    <mergeCell ref="DK80:DP80"/>
    <mergeCell ref="DQ80:ES80"/>
    <mergeCell ref="ET80:EY80"/>
    <mergeCell ref="EZ80:GB80"/>
    <mergeCell ref="GC80:GH80"/>
    <mergeCell ref="GI80:HK80"/>
    <mergeCell ref="HL80:HQ80"/>
    <mergeCell ref="HR80:IT80"/>
    <mergeCell ref="IU80:IZ80"/>
    <mergeCell ref="JA80:KC80"/>
    <mergeCell ref="KD80:KI80"/>
    <mergeCell ref="KJ80:LL80"/>
    <mergeCell ref="LM80:LR80"/>
    <mergeCell ref="LS80:MU80"/>
    <mergeCell ref="MV80:NA80"/>
    <mergeCell ref="NB80:OD80"/>
    <mergeCell ref="OE80:OJ80"/>
    <mergeCell ref="B81:K81"/>
    <mergeCell ref="L81:U81"/>
    <mergeCell ref="V81:AD81"/>
    <mergeCell ref="AE81:AJ81"/>
    <mergeCell ref="AK81:AP81"/>
    <mergeCell ref="AQ81:AT81"/>
    <mergeCell ref="AU81:AX81"/>
    <mergeCell ref="AY81:CA81"/>
    <mergeCell ref="CB81:CG81"/>
    <mergeCell ref="CH81:DJ81"/>
    <mergeCell ref="DK81:DP81"/>
    <mergeCell ref="DQ81:ES81"/>
    <mergeCell ref="ET81:EY81"/>
    <mergeCell ref="EZ81:GB81"/>
    <mergeCell ref="GC81:GH81"/>
    <mergeCell ref="GI81:HK81"/>
    <mergeCell ref="HL81:HQ81"/>
    <mergeCell ref="HR81:IT81"/>
    <mergeCell ref="IU81:IZ81"/>
    <mergeCell ref="JA81:KC81"/>
    <mergeCell ref="KD81:KI81"/>
    <mergeCell ref="KJ81:LL81"/>
    <mergeCell ref="LM81:LR81"/>
    <mergeCell ref="LS81:MU81"/>
    <mergeCell ref="MV81:NA81"/>
    <mergeCell ref="NB81:OD81"/>
    <mergeCell ref="OE81:OJ81"/>
    <mergeCell ref="AK82:AP82"/>
    <mergeCell ref="AQ82:AT82"/>
    <mergeCell ref="AU82:AX82"/>
    <mergeCell ref="AY82:CA82"/>
    <mergeCell ref="CB82:CG82"/>
    <mergeCell ref="CH82:DJ82"/>
    <mergeCell ref="DK82:DP82"/>
    <mergeCell ref="DQ82:ES82"/>
    <mergeCell ref="ET82:EY82"/>
    <mergeCell ref="EZ82:GB82"/>
    <mergeCell ref="GC82:GH82"/>
    <mergeCell ref="GI82:HK82"/>
    <mergeCell ref="HL82:HQ82"/>
    <mergeCell ref="HR82:IT82"/>
    <mergeCell ref="IU82:IZ82"/>
    <mergeCell ref="JA82:KC82"/>
    <mergeCell ref="KD82:KI82"/>
    <mergeCell ref="KJ82:LL82"/>
    <mergeCell ref="LM82:LR82"/>
    <mergeCell ref="LS82:MU82"/>
    <mergeCell ref="MV82:NA82"/>
    <mergeCell ref="NB82:OD82"/>
    <mergeCell ref="OE82:OJ82"/>
    <mergeCell ref="B83:K83"/>
    <mergeCell ref="L83:U83"/>
    <mergeCell ref="V83:AD83"/>
    <mergeCell ref="AE83:AJ83"/>
    <mergeCell ref="AK83:AP83"/>
    <mergeCell ref="AQ83:AT83"/>
    <mergeCell ref="AU83:AX83"/>
    <mergeCell ref="AY83:CA83"/>
    <mergeCell ref="CB83:CG83"/>
    <mergeCell ref="CH83:DJ83"/>
    <mergeCell ref="DK83:DP83"/>
    <mergeCell ref="DQ83:ES83"/>
    <mergeCell ref="ET83:EY83"/>
    <mergeCell ref="EZ83:GB83"/>
    <mergeCell ref="GC83:GH83"/>
    <mergeCell ref="GI83:HK83"/>
    <mergeCell ref="HL83:HQ83"/>
    <mergeCell ref="HR83:IT83"/>
    <mergeCell ref="IU83:IZ83"/>
    <mergeCell ref="JA83:KC83"/>
    <mergeCell ref="KD83:KI83"/>
    <mergeCell ref="KJ83:LL83"/>
    <mergeCell ref="LM83:LR83"/>
    <mergeCell ref="LS83:MU83"/>
    <mergeCell ref="MV83:NA83"/>
    <mergeCell ref="NB83:OD83"/>
    <mergeCell ref="OE83:OJ83"/>
    <mergeCell ref="B84:K84"/>
    <mergeCell ref="L84:U84"/>
    <mergeCell ref="V84:AD84"/>
    <mergeCell ref="AE84:AJ84"/>
    <mergeCell ref="AK84:AP84"/>
    <mergeCell ref="AQ84:AT84"/>
    <mergeCell ref="AU84:AX84"/>
    <mergeCell ref="AY84:CA84"/>
    <mergeCell ref="CB84:CG84"/>
    <mergeCell ref="CH84:DJ84"/>
    <mergeCell ref="DK84:DP84"/>
    <mergeCell ref="DQ84:ES84"/>
    <mergeCell ref="ET84:EY84"/>
    <mergeCell ref="EZ84:GB84"/>
    <mergeCell ref="GC84:GH84"/>
    <mergeCell ref="GI84:HK84"/>
    <mergeCell ref="HL84:HQ84"/>
    <mergeCell ref="HR84:IT84"/>
    <mergeCell ref="IU84:IZ84"/>
    <mergeCell ref="JA84:KC84"/>
    <mergeCell ref="KD84:KI84"/>
    <mergeCell ref="KJ84:LL84"/>
    <mergeCell ref="LM84:LR84"/>
    <mergeCell ref="LS84:MU84"/>
    <mergeCell ref="MV84:NA84"/>
    <mergeCell ref="NB84:OD84"/>
    <mergeCell ref="OE84:OJ84"/>
    <mergeCell ref="AK75:AP75"/>
    <mergeCell ref="AQ75:AT75"/>
    <mergeCell ref="AU75:AX75"/>
    <mergeCell ref="AY75:CA75"/>
    <mergeCell ref="CB75:CG75"/>
    <mergeCell ref="CH75:DJ75"/>
    <mergeCell ref="DK75:DP75"/>
    <mergeCell ref="DQ75:ES75"/>
    <mergeCell ref="ET75:EY75"/>
    <mergeCell ref="EZ75:GB75"/>
    <mergeCell ref="GC75:GH75"/>
    <mergeCell ref="GI75:HK75"/>
    <mergeCell ref="HL75:HQ75"/>
    <mergeCell ref="HR75:IT75"/>
    <mergeCell ref="IU75:IZ75"/>
    <mergeCell ref="JA75:KC75"/>
    <mergeCell ref="KD75:KI75"/>
    <mergeCell ref="KJ75:LL75"/>
    <mergeCell ref="LM75:LR75"/>
    <mergeCell ref="LS75:MU75"/>
    <mergeCell ref="MV75:NA75"/>
    <mergeCell ref="NB75:OD75"/>
    <mergeCell ref="OE75:OJ75"/>
    <mergeCell ref="B76:K76"/>
    <mergeCell ref="L76:U76"/>
    <mergeCell ref="V76:AD76"/>
    <mergeCell ref="AE76:AJ76"/>
    <mergeCell ref="AK76:AP76"/>
    <mergeCell ref="AQ76:AT76"/>
    <mergeCell ref="AU76:AX76"/>
    <mergeCell ref="AY76:CA76"/>
    <mergeCell ref="CB76:CG76"/>
    <mergeCell ref="CH76:DJ76"/>
    <mergeCell ref="DK76:DP76"/>
    <mergeCell ref="DQ76:ES76"/>
    <mergeCell ref="ET76:EY76"/>
    <mergeCell ref="EZ76:GB76"/>
    <mergeCell ref="GC76:GH76"/>
    <mergeCell ref="GI76:HK76"/>
    <mergeCell ref="HL76:HQ76"/>
    <mergeCell ref="HR76:IT76"/>
    <mergeCell ref="IU76:IZ76"/>
    <mergeCell ref="JA76:KC76"/>
    <mergeCell ref="KD76:KI76"/>
    <mergeCell ref="KJ76:LL76"/>
    <mergeCell ref="LM76:LR76"/>
    <mergeCell ref="LS76:MU76"/>
    <mergeCell ref="MV76:NA76"/>
    <mergeCell ref="NB76:OD76"/>
    <mergeCell ref="OE76:OJ76"/>
    <mergeCell ref="B77:K77"/>
    <mergeCell ref="L77:U77"/>
    <mergeCell ref="V77:AD77"/>
    <mergeCell ref="AE77:AJ77"/>
    <mergeCell ref="AK77:AP77"/>
    <mergeCell ref="AQ77:AT77"/>
    <mergeCell ref="AU77:AX77"/>
    <mergeCell ref="AY77:CA77"/>
    <mergeCell ref="CB77:CG77"/>
    <mergeCell ref="CH77:DJ77"/>
    <mergeCell ref="DK77:DP77"/>
    <mergeCell ref="DQ77:ES77"/>
    <mergeCell ref="ET77:EY77"/>
    <mergeCell ref="EZ77:GB77"/>
    <mergeCell ref="GC77:GH77"/>
    <mergeCell ref="GI77:HK77"/>
    <mergeCell ref="HL77:HQ77"/>
    <mergeCell ref="HR77:IT77"/>
    <mergeCell ref="IU77:IZ77"/>
    <mergeCell ref="JA77:KC77"/>
    <mergeCell ref="KD77:KI77"/>
    <mergeCell ref="KJ77:LL77"/>
    <mergeCell ref="LM77:LR77"/>
    <mergeCell ref="LS77:MU77"/>
    <mergeCell ref="MV77:NA77"/>
    <mergeCell ref="NB77:OD77"/>
    <mergeCell ref="OE77:OJ77"/>
    <mergeCell ref="L78:U78"/>
    <mergeCell ref="V78:AD78"/>
    <mergeCell ref="AE78:AJ78"/>
    <mergeCell ref="AK78:AP78"/>
    <mergeCell ref="AQ78:AT78"/>
    <mergeCell ref="AU78:AX78"/>
    <mergeCell ref="AY78:CA78"/>
    <mergeCell ref="CB78:CG78"/>
    <mergeCell ref="CH78:DJ78"/>
    <mergeCell ref="DK78:DP78"/>
    <mergeCell ref="DQ78:ES78"/>
    <mergeCell ref="ET78:EY78"/>
    <mergeCell ref="EZ78:GB78"/>
    <mergeCell ref="GC78:GH78"/>
    <mergeCell ref="GI78:HK78"/>
    <mergeCell ref="HL78:HQ78"/>
    <mergeCell ref="HR78:IT78"/>
    <mergeCell ref="IU78:IZ78"/>
    <mergeCell ref="JA78:KC78"/>
    <mergeCell ref="KD78:KI78"/>
    <mergeCell ref="KJ78:LL78"/>
    <mergeCell ref="LM78:LR78"/>
    <mergeCell ref="LS78:MU78"/>
    <mergeCell ref="MV78:NA78"/>
    <mergeCell ref="NB78:OD78"/>
    <mergeCell ref="OE78:OJ78"/>
    <mergeCell ref="B79:K79"/>
    <mergeCell ref="L79:U79"/>
    <mergeCell ref="V79:AD79"/>
    <mergeCell ref="AE79:AJ79"/>
    <mergeCell ref="AK79:AP79"/>
    <mergeCell ref="AQ79:AT79"/>
    <mergeCell ref="AU79:AX79"/>
    <mergeCell ref="AY79:CA79"/>
    <mergeCell ref="CB79:CG79"/>
    <mergeCell ref="CH79:DJ79"/>
    <mergeCell ref="DK79:DP79"/>
    <mergeCell ref="DQ79:ES79"/>
    <mergeCell ref="ET79:EY79"/>
    <mergeCell ref="EZ79:GB79"/>
    <mergeCell ref="GC79:GH79"/>
    <mergeCell ref="GI79:HK79"/>
    <mergeCell ref="HL79:HQ79"/>
    <mergeCell ref="HR79:IT79"/>
    <mergeCell ref="IU79:IZ79"/>
    <mergeCell ref="JA79:KC79"/>
    <mergeCell ref="KD79:KI79"/>
    <mergeCell ref="KJ79:LL79"/>
    <mergeCell ref="LM79:LR79"/>
    <mergeCell ref="LS79:MU79"/>
    <mergeCell ref="MV79:NA79"/>
    <mergeCell ref="NB79:OD79"/>
    <mergeCell ref="OE79:OJ79"/>
    <mergeCell ref="B70:K70"/>
    <mergeCell ref="L70:U70"/>
    <mergeCell ref="V70:AD70"/>
    <mergeCell ref="AE70:AJ70"/>
    <mergeCell ref="AK70:AP70"/>
    <mergeCell ref="AQ70:AT70"/>
    <mergeCell ref="AU70:AX70"/>
    <mergeCell ref="AY70:CA70"/>
    <mergeCell ref="CB70:CG70"/>
    <mergeCell ref="CH70:DJ70"/>
    <mergeCell ref="DK70:DP70"/>
    <mergeCell ref="DQ70:ES70"/>
    <mergeCell ref="ET70:EY70"/>
    <mergeCell ref="EZ70:GB70"/>
    <mergeCell ref="GC70:GH70"/>
    <mergeCell ref="GI70:HK70"/>
    <mergeCell ref="HL70:HQ70"/>
    <mergeCell ref="HR70:IT70"/>
    <mergeCell ref="IU70:IZ70"/>
    <mergeCell ref="JA70:KC70"/>
    <mergeCell ref="KD70:KI70"/>
    <mergeCell ref="KJ70:LL70"/>
    <mergeCell ref="LM70:LR70"/>
    <mergeCell ref="LS70:MU70"/>
    <mergeCell ref="MV70:NA70"/>
    <mergeCell ref="NB70:OD70"/>
    <mergeCell ref="OE70:OJ70"/>
    <mergeCell ref="B71:K71"/>
    <mergeCell ref="L71:U71"/>
    <mergeCell ref="V71:AD71"/>
    <mergeCell ref="AE71:AJ71"/>
    <mergeCell ref="AK71:AP71"/>
    <mergeCell ref="AQ71:AT71"/>
    <mergeCell ref="AU71:AX71"/>
    <mergeCell ref="AY71:CA71"/>
    <mergeCell ref="CB71:CG71"/>
    <mergeCell ref="CH71:DJ71"/>
    <mergeCell ref="DK71:DP71"/>
    <mergeCell ref="DQ71:ES71"/>
    <mergeCell ref="ET71:EY71"/>
    <mergeCell ref="EZ71:GB71"/>
    <mergeCell ref="GC71:GH71"/>
    <mergeCell ref="GI71:HK71"/>
    <mergeCell ref="HL71:HQ71"/>
    <mergeCell ref="HR71:IT71"/>
    <mergeCell ref="IU71:IZ71"/>
    <mergeCell ref="JA71:KC71"/>
    <mergeCell ref="KD71:KI71"/>
    <mergeCell ref="KJ71:LL71"/>
    <mergeCell ref="LM71:LR71"/>
    <mergeCell ref="LS71:MU71"/>
    <mergeCell ref="MV71:NA71"/>
    <mergeCell ref="NB71:OD71"/>
    <mergeCell ref="OE71:OJ71"/>
    <mergeCell ref="B72:K72"/>
    <mergeCell ref="L72:U72"/>
    <mergeCell ref="V72:AD72"/>
    <mergeCell ref="AE72:AJ72"/>
    <mergeCell ref="AK72:AP72"/>
    <mergeCell ref="AQ72:AT72"/>
    <mergeCell ref="AU72:AX72"/>
    <mergeCell ref="AY72:CA72"/>
    <mergeCell ref="CB72:CG72"/>
    <mergeCell ref="CH72:DJ72"/>
    <mergeCell ref="DK72:DP72"/>
    <mergeCell ref="DQ72:ES72"/>
    <mergeCell ref="ET72:EY72"/>
    <mergeCell ref="EZ72:GB72"/>
    <mergeCell ref="GC72:GH72"/>
    <mergeCell ref="GI72:HK72"/>
    <mergeCell ref="HL72:HQ72"/>
    <mergeCell ref="HR72:IT72"/>
    <mergeCell ref="IU72:IZ72"/>
    <mergeCell ref="JA72:KC72"/>
    <mergeCell ref="KD72:KI72"/>
    <mergeCell ref="KJ72:LL72"/>
    <mergeCell ref="LM72:LR72"/>
    <mergeCell ref="LS72:MU72"/>
    <mergeCell ref="MV72:NA72"/>
    <mergeCell ref="NB72:OD72"/>
    <mergeCell ref="OE72:OJ72"/>
    <mergeCell ref="B73:K73"/>
    <mergeCell ref="L73:U73"/>
    <mergeCell ref="V73:AD73"/>
    <mergeCell ref="AE73:AJ73"/>
    <mergeCell ref="AK73:AP73"/>
    <mergeCell ref="AQ73:AT73"/>
    <mergeCell ref="AU73:AX73"/>
    <mergeCell ref="AY73:CA73"/>
    <mergeCell ref="CB73:CG73"/>
    <mergeCell ref="CH73:DJ73"/>
    <mergeCell ref="DK73:DP73"/>
    <mergeCell ref="DQ73:ES73"/>
    <mergeCell ref="ET73:EY73"/>
    <mergeCell ref="EZ73:GB73"/>
    <mergeCell ref="GC73:GH73"/>
    <mergeCell ref="GI73:HK73"/>
    <mergeCell ref="HL73:HQ73"/>
    <mergeCell ref="HR73:IT73"/>
    <mergeCell ref="IU73:IZ73"/>
    <mergeCell ref="JA73:KC73"/>
    <mergeCell ref="KD73:KI73"/>
    <mergeCell ref="KJ73:LL73"/>
    <mergeCell ref="LM73:LR73"/>
    <mergeCell ref="LS73:MU73"/>
    <mergeCell ref="MV73:NA73"/>
    <mergeCell ref="NB73:OD73"/>
    <mergeCell ref="OE73:OJ73"/>
    <mergeCell ref="B74:K74"/>
    <mergeCell ref="L74:U74"/>
    <mergeCell ref="V74:AD74"/>
    <mergeCell ref="AE74:AJ74"/>
    <mergeCell ref="AK74:AP74"/>
    <mergeCell ref="AQ74:AT74"/>
    <mergeCell ref="AU74:AX74"/>
    <mergeCell ref="AY74:CA74"/>
    <mergeCell ref="CB74:CG74"/>
    <mergeCell ref="CH74:DJ74"/>
    <mergeCell ref="DK74:DP74"/>
    <mergeCell ref="DQ74:ES74"/>
    <mergeCell ref="ET74:EY74"/>
    <mergeCell ref="EZ74:GB74"/>
    <mergeCell ref="GC74:GH74"/>
    <mergeCell ref="GI74:HK74"/>
    <mergeCell ref="HL74:HQ74"/>
    <mergeCell ref="HR74:IT74"/>
    <mergeCell ref="IU74:IZ74"/>
    <mergeCell ref="JA74:KC74"/>
    <mergeCell ref="KD74:KI74"/>
    <mergeCell ref="KJ74:LL74"/>
    <mergeCell ref="LM74:LR74"/>
    <mergeCell ref="LS74:MU74"/>
    <mergeCell ref="MV74:NA74"/>
    <mergeCell ref="NB74:OD74"/>
    <mergeCell ref="OE74:OJ74"/>
    <mergeCell ref="B65:K65"/>
    <mergeCell ref="L65:U65"/>
    <mergeCell ref="V65:AD65"/>
    <mergeCell ref="AE65:AJ65"/>
    <mergeCell ref="AK65:AP65"/>
    <mergeCell ref="AQ65:AT65"/>
    <mergeCell ref="AU65:AX65"/>
    <mergeCell ref="AY65:CA65"/>
    <mergeCell ref="CB65:CG65"/>
    <mergeCell ref="CH65:DJ65"/>
    <mergeCell ref="DK65:DP65"/>
    <mergeCell ref="DQ65:ES65"/>
    <mergeCell ref="ET65:EY65"/>
    <mergeCell ref="EZ65:GB65"/>
    <mergeCell ref="GC65:GH65"/>
    <mergeCell ref="GI65:HK65"/>
    <mergeCell ref="HL65:HQ65"/>
    <mergeCell ref="HR65:IT65"/>
    <mergeCell ref="IU65:IZ65"/>
    <mergeCell ref="JA65:KC65"/>
    <mergeCell ref="KD65:KI65"/>
    <mergeCell ref="KJ65:LL65"/>
    <mergeCell ref="LM65:LR65"/>
    <mergeCell ref="LS65:MU65"/>
    <mergeCell ref="MV65:NA65"/>
    <mergeCell ref="NB65:OD65"/>
    <mergeCell ref="OE65:OJ65"/>
    <mergeCell ref="B66:K66"/>
    <mergeCell ref="L66:U66"/>
    <mergeCell ref="V66:AD66"/>
    <mergeCell ref="AE66:AJ66"/>
    <mergeCell ref="AK66:AP66"/>
    <mergeCell ref="AQ66:AT66"/>
    <mergeCell ref="AU66:AX66"/>
    <mergeCell ref="AY66:CA66"/>
    <mergeCell ref="CB66:CG66"/>
    <mergeCell ref="CH66:DJ66"/>
    <mergeCell ref="DK66:DP66"/>
    <mergeCell ref="DQ66:ES66"/>
    <mergeCell ref="ET66:EY66"/>
    <mergeCell ref="EZ66:GB66"/>
    <mergeCell ref="GC66:GH66"/>
    <mergeCell ref="GI66:HK66"/>
    <mergeCell ref="HL66:HQ66"/>
    <mergeCell ref="HR66:IT66"/>
    <mergeCell ref="IU66:IZ66"/>
    <mergeCell ref="JA66:KC66"/>
    <mergeCell ref="KD66:KI66"/>
    <mergeCell ref="KJ66:LL66"/>
    <mergeCell ref="LM66:LR66"/>
    <mergeCell ref="LS66:MU66"/>
    <mergeCell ref="MV66:NA66"/>
    <mergeCell ref="NB66:OD66"/>
    <mergeCell ref="OE66:OJ66"/>
    <mergeCell ref="B67:K67"/>
    <mergeCell ref="L67:U67"/>
    <mergeCell ref="V67:AD67"/>
    <mergeCell ref="AE67:AJ67"/>
    <mergeCell ref="AK67:AP67"/>
    <mergeCell ref="AQ67:AT67"/>
    <mergeCell ref="AU67:AX67"/>
    <mergeCell ref="AY67:CA67"/>
    <mergeCell ref="CB67:CG67"/>
    <mergeCell ref="CH67:DJ67"/>
    <mergeCell ref="DK67:DP67"/>
    <mergeCell ref="DQ67:ES67"/>
    <mergeCell ref="ET67:EY67"/>
    <mergeCell ref="EZ67:GB67"/>
    <mergeCell ref="GC67:GH67"/>
    <mergeCell ref="GI67:HK67"/>
    <mergeCell ref="HL67:HQ67"/>
    <mergeCell ref="HR67:IT67"/>
    <mergeCell ref="IU67:IZ67"/>
    <mergeCell ref="JA67:KC67"/>
    <mergeCell ref="KD67:KI67"/>
    <mergeCell ref="KJ67:LL67"/>
    <mergeCell ref="LM67:LR67"/>
    <mergeCell ref="LS67:MU67"/>
    <mergeCell ref="MV67:NA67"/>
    <mergeCell ref="NB67:OD67"/>
    <mergeCell ref="OE67:OJ67"/>
    <mergeCell ref="B68:K68"/>
    <mergeCell ref="L68:U68"/>
    <mergeCell ref="V68:AD68"/>
    <mergeCell ref="AE68:AJ68"/>
    <mergeCell ref="AK68:AP68"/>
    <mergeCell ref="AQ68:AT68"/>
    <mergeCell ref="AU68:AX68"/>
    <mergeCell ref="AY68:CA68"/>
    <mergeCell ref="CB68:CG68"/>
    <mergeCell ref="CH68:DJ68"/>
    <mergeCell ref="DK68:DP68"/>
    <mergeCell ref="DQ68:ES68"/>
    <mergeCell ref="ET68:EY68"/>
    <mergeCell ref="EZ68:GB68"/>
    <mergeCell ref="GC68:GH68"/>
    <mergeCell ref="GI68:HK68"/>
    <mergeCell ref="HL68:HQ68"/>
    <mergeCell ref="HR68:IT68"/>
    <mergeCell ref="IU68:IZ68"/>
    <mergeCell ref="JA68:KC68"/>
    <mergeCell ref="KD68:KI68"/>
    <mergeCell ref="KJ68:LL68"/>
    <mergeCell ref="LM68:LR68"/>
    <mergeCell ref="LS68:MU68"/>
    <mergeCell ref="MV68:NA68"/>
    <mergeCell ref="NB68:OD68"/>
    <mergeCell ref="OE68:OJ68"/>
    <mergeCell ref="B69:K69"/>
    <mergeCell ref="L69:U69"/>
    <mergeCell ref="V69:AD69"/>
    <mergeCell ref="AE69:AJ69"/>
    <mergeCell ref="AK69:AP69"/>
    <mergeCell ref="AQ69:AT69"/>
    <mergeCell ref="AU69:AX69"/>
    <mergeCell ref="AY69:CA69"/>
    <mergeCell ref="CB69:CG69"/>
    <mergeCell ref="CH69:DJ69"/>
    <mergeCell ref="DK69:DP69"/>
    <mergeCell ref="DQ69:ES69"/>
    <mergeCell ref="ET69:EY69"/>
    <mergeCell ref="EZ69:GB69"/>
    <mergeCell ref="GC69:GH69"/>
    <mergeCell ref="GI69:HK69"/>
    <mergeCell ref="HL69:HQ69"/>
    <mergeCell ref="HR69:IT69"/>
    <mergeCell ref="IU69:IZ69"/>
    <mergeCell ref="JA69:KC69"/>
    <mergeCell ref="KD69:KI69"/>
    <mergeCell ref="KJ69:LL69"/>
    <mergeCell ref="LM69:LR69"/>
    <mergeCell ref="LS69:MU69"/>
    <mergeCell ref="MV69:NA69"/>
    <mergeCell ref="NB69:OD69"/>
    <mergeCell ref="OE69:OJ69"/>
  </mergeCells>
  <phoneticPr fontId="5"/>
  <pageMargins left="0.70866141732283472" right="0.70866141732283472" top="0.74803149606299213" bottom="0.74803149606299213" header="0.31496062992125984" footer="0.31496062992125984"/>
  <pageSetup paperSize="8" scale="90" fitToHeight="0" orientation="landscape" r:id="rId1"/>
  <rowBreaks count="6" manualBreakCount="6">
    <brk id="41" min="1" max="36" man="1"/>
    <brk id="54" min="1" max="36" man="1"/>
    <brk id="62" min="11" max="46" man="1"/>
    <brk id="102" min="11" max="46" man="1"/>
    <brk id="114" min="1" max="36" man="1"/>
    <brk id="125"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vt:lpstr>
      <vt:lpstr>事業計画(資金分配団体)_設定用　※削除・編集禁止</vt:lpstr>
      <vt:lpstr>'事業計画(資金分配団体)_設定用　※削除・編集禁止'!Print_Area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南砺幸せ未来基金事務局</dc:creator>
  <cp:lastModifiedBy>藤田智晃</cp:lastModifiedBy>
  <cp:lastPrinted>2020-12-12T05:21:55Z</cp:lastPrinted>
  <dcterms:created xsi:type="dcterms:W3CDTF">2020-08-11T05:14:25Z</dcterms:created>
  <dcterms:modified xsi:type="dcterms:W3CDTF">2021-11-29T13:34:39Z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bject-name">
    <vt:lpwstr>BusinessProgram__c</vt:lpwstr>
  </property>
</Properties>
</file>